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'防災（特別区）'!$A$1:$H$38</definedName>
  </definedNames>
  <calcPr fullCalcOnLoad="1"/>
</workbook>
</file>

<file path=xl/sharedStrings.xml><?xml version="1.0" encoding="utf-8"?>
<sst xmlns="http://schemas.openxmlformats.org/spreadsheetml/2006/main" count="991" uniqueCount="170">
  <si>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</si>
  <si>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</si>
  <si>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</si>
  <si>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</si>
  <si>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</si>
  <si>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</si>
  <si>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</si>
  <si>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</si>
  <si>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</si>
  <si>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</si>
  <si>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</si>
  <si>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</si>
  <si>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</si>
  <si>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</si>
  <si>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</si>
  <si>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</si>
  <si>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</si>
  <si>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</si>
  <si>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</si>
  <si>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</si>
  <si>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</si>
  <si>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</si>
  <si>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</si>
  <si>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</si>
  <si>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</si>
  <si>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</si>
  <si>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</si>
  <si>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</si>
  <si>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</si>
  <si>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</si>
  <si>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</si>
  <si>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</si>
  <si>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</si>
  <si>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</si>
  <si>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</si>
  <si>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</si>
  <si>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</si>
  <si>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</si>
  <si>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</si>
  <si>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</si>
  <si>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</si>
  <si>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</si>
  <si>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</si>
  <si>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</si>
  <si>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</si>
  <si>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</si>
  <si>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</si>
  <si>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</si>
  <si>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</si>
  <si>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</si>
  <si>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</si>
  <si>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</si>
  <si>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</si>
  <si>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</si>
  <si>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</si>
  <si>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</si>
  <si>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</si>
  <si>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</si>
  <si>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防災基本条例</t>
  </si>
  <si>
    <t>名称　</t>
  </si>
  <si>
    <t>制定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</si>
  <si>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</si>
  <si>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</si>
  <si>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</si>
  <si>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</si>
  <si>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</si>
  <si>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</si>
  <si>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</si>
  <si>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</si>
  <si>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</si>
  <si>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</si>
  <si>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</si>
  <si>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千代田区</t>
  </si>
  <si>
    <t>中央区</t>
  </si>
  <si>
    <t>防災基本条例は水昭仁「大規模災害に備える」『とうきょうの自治』No.71（2008年12月）、各自治体ホームページ</t>
  </si>
  <si>
    <t>２．防災（生活安全）</t>
  </si>
  <si>
    <t>消防団員数は総務省消防庁ホームページ「あなたの街の消防団」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</si>
  <si>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</si>
  <si>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</si>
  <si>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</si>
  <si>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</si>
  <si>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</si>
  <si>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</si>
  <si>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</si>
  <si>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</si>
  <si>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</si>
  <si>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</si>
  <si>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</si>
  <si>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</si>
  <si>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</si>
  <si>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</si>
  <si>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</si>
  <si>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</si>
  <si>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</si>
  <si>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</si>
  <si>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</si>
  <si>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</si>
  <si>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</si>
  <si>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</si>
  <si>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</si>
  <si>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</si>
  <si>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</si>
  <si>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</si>
  <si>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</si>
  <si>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</si>
  <si>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</si>
  <si>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墨田区災害復興基本条例</t>
  </si>
  <si>
    <t>市部　計</t>
  </si>
  <si>
    <t>危険度４、５の丁目</t>
  </si>
  <si>
    <t>2016年</t>
  </si>
  <si>
    <t>災害時活動
困難度</t>
  </si>
  <si>
    <t>出所：東京都都市整備局ホームページ　第8回地域危険度測定調査</t>
  </si>
  <si>
    <t>2017年度調査報告</t>
  </si>
  <si>
    <t>災害時活動
困難度</t>
  </si>
  <si>
    <t>江戸川区</t>
  </si>
  <si>
    <t>不燃化率は『東京の土地利用 平成28年東京都区部』</t>
  </si>
  <si>
    <t>補強設計</t>
  </si>
  <si>
    <t>建替設計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</si>
  <si>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</si>
  <si>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</si>
  <si>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</si>
  <si>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</si>
  <si>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</si>
  <si>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</si>
  <si>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不燃化率は『東京の土地利用 平成29年多摩・島しょ地域』</t>
  </si>
  <si>
    <t>●</t>
  </si>
  <si>
    <t>▲</t>
  </si>
  <si>
    <t>対象建築物なし</t>
  </si>
  <si>
    <t>負傷者</t>
  </si>
  <si>
    <t>防災（特別区）</t>
  </si>
  <si>
    <t>防災（多摩地域）</t>
  </si>
  <si>
    <t>2019年</t>
  </si>
  <si>
    <t>市部計</t>
  </si>
  <si>
    <t>不燃化率の合計値には瑞穂町と日の出町の数値を含む。</t>
  </si>
  <si>
    <t>区部計</t>
  </si>
  <si>
    <t>2021年3月末現在</t>
  </si>
  <si>
    <t>火災発生件数は『東京都統計年鑑2019』</t>
  </si>
  <si>
    <t>都計</t>
  </si>
  <si>
    <t>出所：消防団員数は『東京消防庁統計書』2020</t>
  </si>
  <si>
    <t>2020年4月1日現在</t>
  </si>
  <si>
    <t>2021年度</t>
  </si>
  <si>
    <t>2020年</t>
  </si>
  <si>
    <t>交通事故は警視庁ウェブサイト「令和2年の交通人身事故発生状況」</t>
  </si>
  <si>
    <t>区部計</t>
  </si>
  <si>
    <t>都計</t>
  </si>
  <si>
    <t>自殺死亡率は『令和2年度　東京都精神保健福祉の動向』</t>
  </si>
  <si>
    <t>出典：刑法犯は『警視庁の統計（令和2年）』</t>
  </si>
  <si>
    <t>※刑法犯、自殺死亡率は多摩地域の合計</t>
  </si>
  <si>
    <t>千代田区災害対策基本条例</t>
  </si>
  <si>
    <t>中央区まちづくり基本条例</t>
  </si>
  <si>
    <t>港区防災対策基本条例</t>
  </si>
  <si>
    <t>新宿区民の安全・安心の推進に関する条例</t>
  </si>
  <si>
    <t>新宿区災害対策推進条例</t>
  </si>
  <si>
    <t>文京区防災対策条例</t>
  </si>
  <si>
    <t>墨田区地域防災基本条例</t>
  </si>
  <si>
    <t>江東区災害対策基本条例</t>
  </si>
  <si>
    <t>品川区災害対策基本条例</t>
  </si>
  <si>
    <t>目黒区災害対策基本条例</t>
  </si>
  <si>
    <t>世田谷区災害対策条例</t>
  </si>
  <si>
    <t>渋谷区震災対策総合条例</t>
  </si>
  <si>
    <t>杉並区防災対策条例</t>
  </si>
  <si>
    <t>豊島区防災対策基本条例</t>
  </si>
  <si>
    <t>荒川区災害対策基本条例</t>
  </si>
  <si>
    <t>東京都板橋区防災基本条例</t>
  </si>
  <si>
    <t>練馬区災害対策条例</t>
  </si>
  <si>
    <t>足立区災害対策条例</t>
  </si>
  <si>
    <t>葛飾区災害対策条例</t>
  </si>
  <si>
    <t>狛江市安心で安全なまちづくり基本条例</t>
  </si>
  <si>
    <t>2013年4月1日施行</t>
  </si>
  <si>
    <t>羽村市美しいまちづくり基本条例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</si>
</sst>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_ "/>
  </numFmts>
  <fonts count="5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11" xfId="61" applyNumberFormat="1" applyFont="1" applyFill="1" applyBorder="1" applyAlignment="1">
      <alignment horizontal="distributed" vertical="top" wrapText="1"/>
      <protection/>
    </xf>
    <xf numFmtId="0" fontId="3" fillId="0" borderId="11" xfId="0" applyFont="1" applyFill="1" applyBorder="1" applyAlignment="1">
      <alignment horizontal="center" vertical="center"/>
    </xf>
    <xf numFmtId="3" fontId="4" fillId="0" borderId="0" xfId="61" applyNumberFormat="1" applyFont="1" applyFill="1" applyBorder="1" applyAlignment="1">
      <alignment horizontal="distributed" vertical="top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3" fontId="4" fillId="0" borderId="11" xfId="61" applyNumberFormat="1" applyFont="1" applyBorder="1" applyAlignment="1">
      <alignment horizontal="distributed" vertical="top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194" fontId="48" fillId="0" borderId="11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3" fillId="0" borderId="11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horizontal="right" vertical="center" wrapText="1"/>
    </xf>
    <xf numFmtId="189" fontId="3" fillId="0" borderId="13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38" fontId="3" fillId="0" borderId="11" xfId="49" applyFont="1" applyFill="1" applyBorder="1" applyAlignment="1">
      <alignment horizontal="right" vertical="center"/>
    </xf>
    <xf numFmtId="3" fontId="4" fillId="0" borderId="11" xfId="61" applyNumberFormat="1" applyFont="1" applyBorder="1" applyAlignment="1">
      <alignment horizontal="distributed" vertical="top"/>
      <protection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38" fontId="49" fillId="0" borderId="0" xfId="49" applyFont="1" applyBorder="1" applyAlignment="1" applyProtection="1">
      <alignment vertical="center"/>
      <protection locked="0"/>
    </xf>
    <xf numFmtId="38" fontId="50" fillId="0" borderId="0" xfId="49" applyFont="1" applyAlignment="1">
      <alignment vertical="center"/>
    </xf>
    <xf numFmtId="38" fontId="51" fillId="0" borderId="0" xfId="49" applyFont="1" applyBorder="1" applyAlignment="1" applyProtection="1">
      <alignment vertical="center"/>
      <protection locked="0"/>
    </xf>
    <xf numFmtId="192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right" vertical="center" wrapText="1"/>
    </xf>
    <xf numFmtId="192" fontId="3" fillId="0" borderId="16" xfId="0" applyNumberFormat="1" applyFont="1" applyFill="1" applyBorder="1" applyAlignment="1">
      <alignment horizontal="right" vertical="center" wrapText="1"/>
    </xf>
    <xf numFmtId="190" fontId="3" fillId="0" borderId="12" xfId="0" applyNumberFormat="1" applyFont="1" applyFill="1" applyBorder="1" applyAlignment="1">
      <alignment horizontal="right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0" fontId="3" fillId="0" borderId="13" xfId="0" applyNumberFormat="1" applyFont="1" applyFill="1" applyBorder="1" applyAlignment="1">
      <alignment horizontal="right" vertical="center" wrapText="1"/>
    </xf>
    <xf numFmtId="192" fontId="3" fillId="0" borderId="13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190" fontId="3" fillId="0" borderId="12" xfId="0" applyNumberFormat="1" applyFont="1" applyFill="1" applyBorder="1" applyAlignment="1">
      <alignment horizontal="left" vertical="center" wrapText="1"/>
    </xf>
    <xf numFmtId="190" fontId="3" fillId="0" borderId="13" xfId="0" applyNumberFormat="1" applyFont="1" applyFill="1" applyBorder="1" applyAlignment="1">
      <alignment horizontal="left" vertical="center" wrapText="1"/>
    </xf>
    <xf numFmtId="31" fontId="0" fillId="0" borderId="11" xfId="0" applyNumberFormat="1" applyBorder="1" applyAlignment="1">
      <alignment vertical="center"/>
    </xf>
    <xf numFmtId="190" fontId="3" fillId="0" borderId="15" xfId="0" applyNumberFormat="1" applyFont="1" applyFill="1" applyBorder="1" applyAlignment="1">
      <alignment vertical="center" wrapText="1"/>
    </xf>
    <xf numFmtId="190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48" fillId="0" borderId="15" xfId="49" applyFont="1" applyFill="1" applyBorder="1" applyAlignment="1">
      <alignment vertical="center"/>
    </xf>
    <xf numFmtId="38" fontId="48" fillId="0" borderId="14" xfId="49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 wrapText="1"/>
    </xf>
    <xf numFmtId="192" fontId="3" fillId="0" borderId="14" xfId="0" applyNumberFormat="1" applyFont="1" applyFill="1" applyBorder="1" applyAlignment="1">
      <alignment horizontal="right" vertical="center" wrapText="1"/>
    </xf>
    <xf numFmtId="38" fontId="48" fillId="0" borderId="15" xfId="49" applyFont="1" applyFill="1" applyBorder="1" applyAlignment="1">
      <alignment horizontal="right" vertical="center"/>
    </xf>
    <xf numFmtId="38" fontId="48" fillId="0" borderId="14" xfId="49" applyFont="1" applyFill="1" applyBorder="1" applyAlignment="1">
      <alignment horizontal="right" vertical="center"/>
    </xf>
    <xf numFmtId="190" fontId="3" fillId="0" borderId="15" xfId="0" applyNumberFormat="1" applyFont="1" applyFill="1" applyBorder="1" applyAlignment="1">
      <alignment horizontal="right" vertical="center" wrapText="1"/>
    </xf>
    <xf numFmtId="190" fontId="3" fillId="0" borderId="14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5" xfId="61" applyNumberFormat="1" applyFont="1" applyBorder="1" applyAlignment="1">
      <alignment horizontal="distributed" vertical="center"/>
      <protection/>
    </xf>
    <xf numFmtId="3" fontId="4" fillId="0" borderId="14" xfId="61" applyNumberFormat="1" applyFont="1" applyBorder="1" applyAlignment="1">
      <alignment horizontal="distributed" vertical="center"/>
      <protection/>
    </xf>
    <xf numFmtId="3" fontId="4" fillId="0" borderId="15" xfId="61" applyNumberFormat="1" applyFont="1" applyBorder="1" applyAlignment="1">
      <alignment horizontal="distributed" vertical="distributed"/>
      <protection/>
    </xf>
    <xf numFmtId="3" fontId="4" fillId="0" borderId="14" xfId="61" applyNumberFormat="1" applyFont="1" applyBorder="1" applyAlignment="1">
      <alignment horizontal="distributed" vertical="distributed"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vertical="center" wrapText="1"/>
    </xf>
    <xf numFmtId="192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21" xfId="61" applyNumberFormat="1" applyFont="1" applyFill="1" applyBorder="1" applyAlignment="1">
      <alignment horizontal="center" vertical="center" wrapText="1"/>
      <protection/>
    </xf>
    <xf numFmtId="3" fontId="4" fillId="0" borderId="16" xfId="61" applyNumberFormat="1" applyFont="1" applyFill="1" applyBorder="1" applyAlignment="1">
      <alignment horizontal="center" vertical="center" wrapText="1"/>
      <protection/>
    </xf>
    <xf numFmtId="38" fontId="3" fillId="0" borderId="12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4" customWidth="1"/>
    <col min="2" max="2" width="7.125" style="46" customWidth="1"/>
    <col min="3" max="3" width="7.125" style="15" customWidth="1"/>
    <col min="4" max="4" width="12.75390625" style="1" bestFit="1" customWidth="1"/>
    <col min="5" max="5" width="13.375" style="1" customWidth="1"/>
    <col min="6" max="6" width="25.25390625" style="21" customWidth="1"/>
    <col min="7" max="7" width="15.00390625" style="15" customWidth="1"/>
    <col min="8" max="8" width="7.125" style="15" customWidth="1"/>
    <col min="10" max="16384" width="9.00390625" style="15" customWidth="1"/>
  </cols>
  <sheetData>
    <row r="1" ht="14.25">
      <c r="A1" s="22" t="s">
        <v>75</v>
      </c>
    </row>
    <row r="2" ht="14.25">
      <c r="A2" s="107" t="s">
        <v>129</v>
      </c>
    </row>
    <row r="3" ht="13.5">
      <c r="A3" s="15"/>
    </row>
    <row r="4" spans="1:8" s="26" customFormat="1" ht="12" customHeight="1">
      <c r="A4" s="151"/>
      <c r="B4" s="138" t="s">
        <v>55</v>
      </c>
      <c r="C4" s="144"/>
      <c r="D4" s="143" t="s">
        <v>70</v>
      </c>
      <c r="E4" s="143"/>
      <c r="F4" s="142" t="s">
        <v>58</v>
      </c>
      <c r="G4" s="142"/>
      <c r="H4" s="156" t="s">
        <v>61</v>
      </c>
    </row>
    <row r="5" spans="1:8" s="26" customFormat="1" ht="12">
      <c r="A5" s="151"/>
      <c r="B5" s="68" t="s">
        <v>56</v>
      </c>
      <c r="C5" s="12" t="s">
        <v>57</v>
      </c>
      <c r="D5" s="12" t="s">
        <v>68</v>
      </c>
      <c r="E5" s="12" t="s">
        <v>69</v>
      </c>
      <c r="F5" s="103" t="s">
        <v>59</v>
      </c>
      <c r="G5" s="104" t="s">
        <v>60</v>
      </c>
      <c r="H5" s="157"/>
    </row>
    <row r="6" spans="1:9" s="26" customFormat="1" ht="13.5">
      <c r="A6" s="151"/>
      <c r="B6" s="138" t="s">
        <v>135</v>
      </c>
      <c r="C6" s="139"/>
      <c r="D6" s="143" t="s">
        <v>109</v>
      </c>
      <c r="E6" s="143"/>
      <c r="F6" s="103"/>
      <c r="G6" s="104"/>
      <c r="H6" s="77" t="s">
        <v>131</v>
      </c>
      <c r="I6"/>
    </row>
    <row r="7" spans="1:11" ht="13.5">
      <c r="A7" s="17" t="s">
        <v>72</v>
      </c>
      <c r="B7" s="98">
        <v>370</v>
      </c>
      <c r="C7" s="98">
        <v>338</v>
      </c>
      <c r="D7" s="117">
        <v>97.1</v>
      </c>
      <c r="E7" s="118">
        <v>99.4</v>
      </c>
      <c r="F7" s="126" t="s">
        <v>148</v>
      </c>
      <c r="G7" s="127">
        <v>38785</v>
      </c>
      <c r="H7" s="98">
        <v>158</v>
      </c>
      <c r="J7" s="110"/>
      <c r="K7" s="110"/>
    </row>
    <row r="8" spans="1:8" ht="13.5">
      <c r="A8" s="17" t="s">
        <v>73</v>
      </c>
      <c r="B8" s="98">
        <v>400</v>
      </c>
      <c r="C8" s="98">
        <v>366</v>
      </c>
      <c r="D8" s="117">
        <v>93.3</v>
      </c>
      <c r="E8" s="118">
        <v>98.5</v>
      </c>
      <c r="F8" s="126" t="s">
        <v>149</v>
      </c>
      <c r="G8" s="127">
        <v>40268</v>
      </c>
      <c r="H8" s="98">
        <v>131</v>
      </c>
    </row>
    <row r="9" spans="1:8" ht="13.5">
      <c r="A9" s="17" t="s">
        <v>2</v>
      </c>
      <c r="B9" s="98">
        <v>580</v>
      </c>
      <c r="C9" s="98">
        <v>509</v>
      </c>
      <c r="D9" s="117">
        <v>91.6</v>
      </c>
      <c r="E9" s="118">
        <v>97.9</v>
      </c>
      <c r="F9" s="126" t="s">
        <v>150</v>
      </c>
      <c r="G9" s="127">
        <v>40830</v>
      </c>
      <c r="H9" s="98">
        <v>176</v>
      </c>
    </row>
    <row r="10" spans="1:10" ht="24">
      <c r="A10" s="152" t="s">
        <v>3</v>
      </c>
      <c r="B10" s="140">
        <v>550</v>
      </c>
      <c r="C10" s="140">
        <v>496</v>
      </c>
      <c r="D10" s="158">
        <v>79.8</v>
      </c>
      <c r="E10" s="136">
        <v>92.4</v>
      </c>
      <c r="F10" s="128" t="s">
        <v>151</v>
      </c>
      <c r="G10" s="127">
        <v>37791</v>
      </c>
      <c r="H10" s="140">
        <v>215</v>
      </c>
      <c r="J10" s="26"/>
    </row>
    <row r="11" spans="1:10" ht="13.5">
      <c r="A11" s="153"/>
      <c r="B11" s="141"/>
      <c r="C11" s="141"/>
      <c r="D11" s="159"/>
      <c r="E11" s="137"/>
      <c r="F11" s="128" t="s">
        <v>152</v>
      </c>
      <c r="G11" s="127">
        <v>41355</v>
      </c>
      <c r="H11" s="141"/>
      <c r="J11" s="26"/>
    </row>
    <row r="12" spans="1:8" ht="13.5">
      <c r="A12" s="17" t="s">
        <v>4</v>
      </c>
      <c r="B12" s="98">
        <v>400</v>
      </c>
      <c r="C12" s="98">
        <v>367</v>
      </c>
      <c r="D12" s="117">
        <v>76</v>
      </c>
      <c r="E12" s="118">
        <v>90.3</v>
      </c>
      <c r="F12" s="126" t="s">
        <v>153</v>
      </c>
      <c r="G12" s="127">
        <v>38785</v>
      </c>
      <c r="H12" s="98">
        <v>67</v>
      </c>
    </row>
    <row r="13" spans="1:8" ht="13.5">
      <c r="A13" s="17" t="s">
        <v>5</v>
      </c>
      <c r="B13" s="98">
        <v>550</v>
      </c>
      <c r="C13" s="98">
        <v>498</v>
      </c>
      <c r="D13" s="117">
        <v>72.7</v>
      </c>
      <c r="E13" s="118">
        <v>87.8</v>
      </c>
      <c r="F13" s="126"/>
      <c r="G13" s="16"/>
      <c r="H13" s="98">
        <v>97</v>
      </c>
    </row>
    <row r="14" spans="1:10" ht="13.5">
      <c r="A14" s="154" t="s">
        <v>6</v>
      </c>
      <c r="B14" s="140">
        <v>650</v>
      </c>
      <c r="C14" s="140">
        <v>508</v>
      </c>
      <c r="D14" s="145">
        <v>73.5</v>
      </c>
      <c r="E14" s="149">
        <v>88.1</v>
      </c>
      <c r="F14" s="128" t="s">
        <v>154</v>
      </c>
      <c r="G14" s="129">
        <v>28928</v>
      </c>
      <c r="H14" s="147">
        <v>81</v>
      </c>
      <c r="J14" s="26"/>
    </row>
    <row r="15" spans="1:10" ht="13.5">
      <c r="A15" s="155"/>
      <c r="B15" s="141"/>
      <c r="C15" s="141"/>
      <c r="D15" s="146"/>
      <c r="E15" s="150"/>
      <c r="F15" s="128" t="s">
        <v>106</v>
      </c>
      <c r="G15" s="129">
        <v>38168</v>
      </c>
      <c r="H15" s="148"/>
      <c r="J15" s="26"/>
    </row>
    <row r="16" spans="1:8" ht="13.5">
      <c r="A16" s="17" t="s">
        <v>7</v>
      </c>
      <c r="B16" s="98">
        <v>570</v>
      </c>
      <c r="C16" s="98">
        <v>514</v>
      </c>
      <c r="D16" s="117">
        <v>86.7</v>
      </c>
      <c r="E16" s="118">
        <v>94.4</v>
      </c>
      <c r="F16" s="126" t="s">
        <v>155</v>
      </c>
      <c r="G16" s="127">
        <v>23212</v>
      </c>
      <c r="H16" s="98">
        <v>169</v>
      </c>
    </row>
    <row r="17" spans="1:8" ht="13.5">
      <c r="A17" s="17" t="s">
        <v>8</v>
      </c>
      <c r="B17" s="98">
        <v>700</v>
      </c>
      <c r="C17" s="98">
        <v>603</v>
      </c>
      <c r="D17" s="117">
        <v>65.8</v>
      </c>
      <c r="E17" s="118">
        <v>84.5</v>
      </c>
      <c r="F17" s="128" t="s">
        <v>156</v>
      </c>
      <c r="G17" s="127">
        <v>41729</v>
      </c>
      <c r="H17" s="98">
        <v>107</v>
      </c>
    </row>
    <row r="18" spans="1:8" ht="13.5">
      <c r="A18" s="17" t="s">
        <v>9</v>
      </c>
      <c r="B18" s="98">
        <v>500</v>
      </c>
      <c r="C18" s="98">
        <v>482</v>
      </c>
      <c r="D18" s="117">
        <v>71.6</v>
      </c>
      <c r="E18" s="118">
        <v>82.9</v>
      </c>
      <c r="F18" s="126" t="s">
        <v>157</v>
      </c>
      <c r="G18" s="127">
        <v>39885</v>
      </c>
      <c r="H18" s="98">
        <v>67</v>
      </c>
    </row>
    <row r="19" spans="1:8" ht="13.5">
      <c r="A19" s="17" t="s">
        <v>10</v>
      </c>
      <c r="B19" s="98">
        <v>1170</v>
      </c>
      <c r="C19" s="98">
        <v>977</v>
      </c>
      <c r="D19" s="117">
        <v>64.1</v>
      </c>
      <c r="E19" s="118">
        <v>77</v>
      </c>
      <c r="F19" s="126"/>
      <c r="G19" s="16"/>
      <c r="H19" s="98">
        <v>171</v>
      </c>
    </row>
    <row r="20" spans="1:8" ht="13.5">
      <c r="A20" s="17" t="s">
        <v>11</v>
      </c>
      <c r="B20" s="98">
        <v>1250</v>
      </c>
      <c r="C20" s="98">
        <v>1126</v>
      </c>
      <c r="D20" s="117">
        <v>56.4</v>
      </c>
      <c r="E20" s="118">
        <v>68.8</v>
      </c>
      <c r="F20" s="126" t="s">
        <v>158</v>
      </c>
      <c r="G20" s="127">
        <v>38790</v>
      </c>
      <c r="H20" s="98">
        <v>212</v>
      </c>
    </row>
    <row r="21" spans="1:8" ht="13.5">
      <c r="A21" s="17" t="s">
        <v>12</v>
      </c>
      <c r="B21" s="98">
        <v>450</v>
      </c>
      <c r="C21" s="98">
        <v>407</v>
      </c>
      <c r="D21" s="117">
        <v>82</v>
      </c>
      <c r="E21" s="118">
        <v>92.6</v>
      </c>
      <c r="F21" s="126" t="s">
        <v>159</v>
      </c>
      <c r="G21" s="127">
        <v>35153</v>
      </c>
      <c r="H21" s="98">
        <v>140</v>
      </c>
    </row>
    <row r="22" spans="1:8" ht="13.5">
      <c r="A22" s="17" t="s">
        <v>13</v>
      </c>
      <c r="B22" s="98">
        <v>500</v>
      </c>
      <c r="C22" s="98">
        <v>412</v>
      </c>
      <c r="D22" s="117">
        <v>56.5</v>
      </c>
      <c r="E22" s="118">
        <v>71.3</v>
      </c>
      <c r="F22" s="126"/>
      <c r="G22" s="16"/>
      <c r="H22" s="98">
        <v>101</v>
      </c>
    </row>
    <row r="23" spans="1:8" ht="13.5">
      <c r="A23" s="17" t="s">
        <v>14</v>
      </c>
      <c r="B23" s="98">
        <v>750</v>
      </c>
      <c r="C23" s="98">
        <v>589</v>
      </c>
      <c r="D23" s="117">
        <v>47.5</v>
      </c>
      <c r="E23" s="118">
        <v>60</v>
      </c>
      <c r="F23" s="126" t="s">
        <v>160</v>
      </c>
      <c r="G23" s="127">
        <v>37334</v>
      </c>
      <c r="H23" s="98">
        <v>125</v>
      </c>
    </row>
    <row r="24" spans="1:8" ht="13.5">
      <c r="A24" s="17" t="s">
        <v>15</v>
      </c>
      <c r="B24" s="98">
        <v>450</v>
      </c>
      <c r="C24" s="98">
        <v>439</v>
      </c>
      <c r="D24" s="117">
        <v>72.6</v>
      </c>
      <c r="E24" s="118">
        <v>86.7</v>
      </c>
      <c r="F24" s="126" t="s">
        <v>161</v>
      </c>
      <c r="G24" s="127">
        <v>41358</v>
      </c>
      <c r="H24" s="98">
        <v>118</v>
      </c>
    </row>
    <row r="25" spans="1:8" ht="13.5">
      <c r="A25" s="17" t="s">
        <v>16</v>
      </c>
      <c r="B25" s="98">
        <v>610</v>
      </c>
      <c r="C25" s="98">
        <v>548</v>
      </c>
      <c r="D25" s="117">
        <v>64.5</v>
      </c>
      <c r="E25" s="118">
        <v>80</v>
      </c>
      <c r="F25" s="126"/>
      <c r="G25" s="16"/>
      <c r="H25" s="98">
        <v>76</v>
      </c>
    </row>
    <row r="26" spans="1:8" ht="13.5">
      <c r="A26" s="17" t="s">
        <v>17</v>
      </c>
      <c r="B26" s="98">
        <v>500</v>
      </c>
      <c r="C26" s="98">
        <v>415</v>
      </c>
      <c r="D26" s="117">
        <v>68.6</v>
      </c>
      <c r="E26" s="118">
        <v>83.3</v>
      </c>
      <c r="F26" s="126" t="s">
        <v>162</v>
      </c>
      <c r="G26" s="127">
        <v>37330</v>
      </c>
      <c r="H26" s="98">
        <v>63</v>
      </c>
    </row>
    <row r="27" spans="1:8" ht="13.5">
      <c r="A27" s="17" t="s">
        <v>18</v>
      </c>
      <c r="B27" s="98">
        <v>700</v>
      </c>
      <c r="C27" s="98">
        <v>572</v>
      </c>
      <c r="D27" s="117">
        <v>69.2</v>
      </c>
      <c r="E27" s="118">
        <v>81.4</v>
      </c>
      <c r="F27" s="126" t="s">
        <v>163</v>
      </c>
      <c r="G27" s="127">
        <v>37326</v>
      </c>
      <c r="H27" s="98">
        <v>158</v>
      </c>
    </row>
    <row r="28" spans="1:8" ht="13.5">
      <c r="A28" s="17" t="s">
        <v>19</v>
      </c>
      <c r="B28" s="98">
        <v>790</v>
      </c>
      <c r="C28" s="98">
        <v>714</v>
      </c>
      <c r="D28" s="117">
        <v>45.5</v>
      </c>
      <c r="E28" s="118">
        <v>60.1</v>
      </c>
      <c r="F28" s="126" t="s">
        <v>164</v>
      </c>
      <c r="G28" s="127">
        <v>38061</v>
      </c>
      <c r="H28" s="98">
        <v>140</v>
      </c>
    </row>
    <row r="29" spans="1:9" ht="12">
      <c r="A29" s="17" t="s">
        <v>20</v>
      </c>
      <c r="B29" s="98">
        <v>1260</v>
      </c>
      <c r="C29" s="98">
        <v>1114</v>
      </c>
      <c r="D29" s="117">
        <v>62.7</v>
      </c>
      <c r="E29" s="118">
        <v>74.8</v>
      </c>
      <c r="F29" s="126" t="s">
        <v>165</v>
      </c>
      <c r="G29" s="127">
        <v>37250</v>
      </c>
      <c r="H29" s="98">
        <v>190</v>
      </c>
      <c r="I29" s="105"/>
    </row>
    <row r="30" spans="1:8" ht="13.5">
      <c r="A30" s="17" t="s">
        <v>21</v>
      </c>
      <c r="B30" s="98">
        <v>1200</v>
      </c>
      <c r="C30" s="98">
        <v>874</v>
      </c>
      <c r="D30" s="117">
        <v>55.5</v>
      </c>
      <c r="E30" s="118">
        <v>68.8</v>
      </c>
      <c r="F30" s="126" t="s">
        <v>166</v>
      </c>
      <c r="G30" s="127">
        <v>37707</v>
      </c>
      <c r="H30" s="70">
        <v>122</v>
      </c>
    </row>
    <row r="31" spans="1:8" ht="13.5">
      <c r="A31" s="17" t="s">
        <v>22</v>
      </c>
      <c r="B31" s="98">
        <v>1100</v>
      </c>
      <c r="C31" s="98">
        <v>918</v>
      </c>
      <c r="D31" s="117">
        <v>62.2</v>
      </c>
      <c r="E31" s="118">
        <v>75.6</v>
      </c>
      <c r="F31" s="126"/>
      <c r="G31" s="16"/>
      <c r="H31" s="70">
        <v>165</v>
      </c>
    </row>
    <row r="32" spans="1:8" ht="13.5">
      <c r="A32" s="109" t="s">
        <v>134</v>
      </c>
      <c r="B32" s="98">
        <f>SUM(B7:B31)</f>
        <v>16000</v>
      </c>
      <c r="C32" s="98">
        <f>SUM(C7:C31)</f>
        <v>13786</v>
      </c>
      <c r="D32" s="117">
        <v>65.8</v>
      </c>
      <c r="E32" s="118">
        <v>82</v>
      </c>
      <c r="F32" s="126"/>
      <c r="G32" s="16"/>
      <c r="H32" s="98">
        <v>3049</v>
      </c>
    </row>
    <row r="33" spans="1:8" ht="13.5">
      <c r="A33" s="109" t="s">
        <v>137</v>
      </c>
      <c r="B33" s="98"/>
      <c r="C33" s="98"/>
      <c r="D33" s="117"/>
      <c r="E33" s="118"/>
      <c r="F33" s="126"/>
      <c r="G33" s="16"/>
      <c r="H33" s="98">
        <v>4116</v>
      </c>
    </row>
    <row r="34" spans="1:3" ht="13.5">
      <c r="A34" s="20"/>
      <c r="B34" s="49"/>
      <c r="C34" s="19"/>
    </row>
    <row r="35" spans="1:5" ht="13.5">
      <c r="A35" s="2" t="s">
        <v>138</v>
      </c>
      <c r="B35" s="59"/>
      <c r="C35" s="58"/>
      <c r="D35" s="8"/>
      <c r="E35" s="8"/>
    </row>
    <row r="36" spans="1:5" ht="13.5">
      <c r="A36" s="69" t="s">
        <v>115</v>
      </c>
      <c r="B36" s="59"/>
      <c r="C36" s="58"/>
      <c r="D36" s="8"/>
      <c r="E36" s="8"/>
    </row>
    <row r="37" spans="1:9" ht="12">
      <c r="A37" s="69" t="s">
        <v>74</v>
      </c>
      <c r="B37" s="47"/>
      <c r="C37" s="18"/>
      <c r="D37" s="8"/>
      <c r="E37" s="8"/>
      <c r="I37" s="15"/>
    </row>
    <row r="38" spans="1:9" ht="12">
      <c r="A38" s="69" t="s">
        <v>136</v>
      </c>
      <c r="B38" s="47"/>
      <c r="C38" s="18"/>
      <c r="D38" s="8"/>
      <c r="E38" s="8"/>
      <c r="I38" s="15"/>
    </row>
    <row r="39" spans="1:9" ht="13.5" customHeight="1">
      <c r="A39" s="106"/>
      <c r="B39" s="106"/>
      <c r="C39" s="106"/>
      <c r="D39" s="106"/>
      <c r="E39" s="106"/>
      <c r="I39" s="15"/>
    </row>
    <row r="40" spans="1:9" ht="12">
      <c r="A40" s="106"/>
      <c r="B40" s="106"/>
      <c r="C40" s="106"/>
      <c r="D40" s="106"/>
      <c r="E40" s="106"/>
      <c r="I40" s="15"/>
    </row>
    <row r="41" spans="1:9" ht="12">
      <c r="A41" s="15"/>
      <c r="I41" s="15"/>
    </row>
    <row r="42" spans="1:9" ht="12">
      <c r="A42" s="15"/>
      <c r="I42" s="15"/>
    </row>
    <row r="43" ht="12">
      <c r="I43" s="15"/>
    </row>
    <row r="46" spans="1:9" ht="12">
      <c r="A46" s="15"/>
      <c r="B46" s="48"/>
      <c r="C46" s="14"/>
      <c r="F46" s="15"/>
      <c r="I46" s="15"/>
    </row>
    <row r="47" spans="1:9" ht="12">
      <c r="A47" s="15"/>
      <c r="F47" s="15"/>
      <c r="I47" s="15"/>
    </row>
    <row r="48" spans="1:9" ht="12">
      <c r="A48" s="15"/>
      <c r="F48" s="15"/>
      <c r="I48" s="15"/>
    </row>
    <row r="49" spans="1:9" ht="12">
      <c r="A49" s="15"/>
      <c r="F49" s="15"/>
      <c r="I49" s="15"/>
    </row>
    <row r="50" spans="6:9" ht="12">
      <c r="F50" s="15"/>
      <c r="I50" s="15"/>
    </row>
    <row r="53" spans="1:9" ht="12">
      <c r="A53" s="15"/>
      <c r="B53" s="48"/>
      <c r="C53" s="14"/>
      <c r="F53" s="15"/>
      <c r="I53" s="15"/>
    </row>
    <row r="54" spans="1:9" ht="12">
      <c r="A54" s="15"/>
      <c r="F54" s="15"/>
      <c r="I54" s="15"/>
    </row>
    <row r="55" spans="1:9" ht="12">
      <c r="A55" s="15"/>
      <c r="F55" s="15"/>
      <c r="I55" s="15"/>
    </row>
    <row r="56" spans="1:9" ht="12">
      <c r="A56" s="15"/>
      <c r="D56" s="5"/>
      <c r="E56" s="5"/>
      <c r="F56" s="15"/>
      <c r="I56" s="15"/>
    </row>
    <row r="57" spans="6:9" ht="12">
      <c r="F57" s="15"/>
      <c r="I57" s="15"/>
    </row>
    <row r="58" spans="1:9" ht="12">
      <c r="A58" s="15"/>
      <c r="F58" s="15"/>
      <c r="I58" s="15"/>
    </row>
    <row r="59" spans="1:9" ht="12">
      <c r="A59" s="15"/>
      <c r="F59" s="15"/>
      <c r="I59" s="15"/>
    </row>
    <row r="60" spans="1:9" ht="13.5" customHeight="1">
      <c r="A60" s="15"/>
      <c r="F60" s="15"/>
      <c r="I60" s="15"/>
    </row>
    <row r="61" spans="6:9" ht="12">
      <c r="F61" s="15"/>
      <c r="I61" s="15"/>
    </row>
    <row r="62" spans="1:9" ht="12">
      <c r="A62" s="15"/>
      <c r="B62" s="15"/>
      <c r="D62" s="15"/>
      <c r="E62" s="15"/>
      <c r="F62" s="15"/>
      <c r="I62" s="15"/>
    </row>
    <row r="63" spans="1:9" ht="12">
      <c r="A63" s="15"/>
      <c r="B63" s="15"/>
      <c r="D63" s="15"/>
      <c r="E63" s="15"/>
      <c r="F63" s="15"/>
      <c r="I63" s="15"/>
    </row>
    <row r="64" spans="1:9" ht="12">
      <c r="A64" s="15"/>
      <c r="B64" s="15"/>
      <c r="D64" s="15"/>
      <c r="E64" s="15"/>
      <c r="F64" s="15"/>
      <c r="I64" s="15"/>
    </row>
    <row r="65" spans="2:9" ht="12">
      <c r="B65" s="15"/>
      <c r="D65" s="15"/>
      <c r="E65" s="15"/>
      <c r="F65" s="15"/>
      <c r="I65" s="15"/>
    </row>
    <row r="67" spans="1:9" ht="12">
      <c r="A67" s="15"/>
      <c r="B67" s="15"/>
      <c r="D67" s="15"/>
      <c r="E67" s="15"/>
      <c r="F67" s="15"/>
      <c r="I67" s="15"/>
    </row>
    <row r="68" spans="1:9" ht="12">
      <c r="A68" s="15"/>
      <c r="B68" s="15"/>
      <c r="D68" s="15"/>
      <c r="E68" s="15"/>
      <c r="F68" s="15"/>
      <c r="I68" s="15"/>
    </row>
    <row r="69" spans="1:9" ht="12">
      <c r="A69" s="15"/>
      <c r="B69" s="15"/>
      <c r="D69" s="15"/>
      <c r="E69" s="15"/>
      <c r="F69" s="15"/>
      <c r="I69" s="15"/>
    </row>
    <row r="71" spans="1:9" ht="12">
      <c r="A71" s="15"/>
      <c r="B71" s="15"/>
      <c r="D71" s="15"/>
      <c r="E71" s="15"/>
      <c r="F71" s="15"/>
      <c r="I71" s="15"/>
    </row>
    <row r="72" spans="1:9" ht="12">
      <c r="A72" s="15"/>
      <c r="B72" s="15"/>
      <c r="D72" s="15"/>
      <c r="E72" s="15"/>
      <c r="F72" s="15"/>
      <c r="I72" s="15"/>
    </row>
    <row r="73" spans="1:9" ht="12">
      <c r="A73" s="15"/>
      <c r="B73" s="15"/>
      <c r="D73" s="15"/>
      <c r="E73" s="15"/>
      <c r="F73" s="15"/>
      <c r="I73" s="15"/>
    </row>
    <row r="77" spans="1:9" ht="12">
      <c r="A77" s="15"/>
      <c r="B77" s="15"/>
      <c r="D77" s="15"/>
      <c r="E77" s="15"/>
      <c r="F77" s="15"/>
      <c r="I77" s="15"/>
    </row>
    <row r="78" spans="1:9" ht="12">
      <c r="A78" s="15"/>
      <c r="B78" s="15"/>
      <c r="D78" s="15"/>
      <c r="E78" s="15"/>
      <c r="F78" s="15"/>
      <c r="I78" s="15"/>
    </row>
    <row r="79" spans="2:9" ht="12">
      <c r="B79" s="15"/>
      <c r="D79" s="15"/>
      <c r="E79" s="15"/>
      <c r="F79" s="15"/>
      <c r="I79" s="15"/>
    </row>
    <row r="80" spans="1:9" ht="12">
      <c r="A80" s="15"/>
      <c r="B80" s="15"/>
      <c r="D80" s="15"/>
      <c r="E80" s="15"/>
      <c r="F80" s="15"/>
      <c r="I80" s="15"/>
    </row>
    <row r="82" spans="1:17" ht="12">
      <c r="A82" s="15"/>
      <c r="B82" s="15"/>
      <c r="D82" s="15"/>
      <c r="E82" s="15"/>
      <c r="F82" s="15"/>
      <c r="I82" s="15"/>
      <c r="P82" s="15">
        <v>1100</v>
      </c>
      <c r="Q82" s="15">
        <v>921</v>
      </c>
    </row>
    <row r="83" spans="1:9" ht="12">
      <c r="A83" s="15"/>
      <c r="B83" s="15"/>
      <c r="D83" s="15"/>
      <c r="E83" s="15"/>
      <c r="F83" s="15"/>
      <c r="I83" s="15"/>
    </row>
    <row r="84" spans="1:9" ht="12">
      <c r="A84" s="15"/>
      <c r="B84" s="15"/>
      <c r="D84" s="15"/>
      <c r="E84" s="15"/>
      <c r="F84" s="15"/>
      <c r="I84" s="15"/>
    </row>
    <row r="85" spans="1:9" ht="12">
      <c r="A85" s="15"/>
      <c r="B85" s="15"/>
      <c r="D85" s="15"/>
      <c r="E85" s="15"/>
      <c r="F85" s="15"/>
      <c r="I85" s="15"/>
    </row>
    <row r="87" spans="1:9" ht="12">
      <c r="A87" s="15"/>
      <c r="B87" s="15"/>
      <c r="D87" s="15"/>
      <c r="E87" s="15"/>
      <c r="F87" s="15"/>
      <c r="I87" s="15"/>
    </row>
    <row r="88" spans="1:9" ht="12">
      <c r="A88" s="15"/>
      <c r="B88" s="15"/>
      <c r="D88" s="15"/>
      <c r="E88" s="15"/>
      <c r="F88" s="15"/>
      <c r="I88" s="15"/>
    </row>
    <row r="89" spans="1:9" ht="12">
      <c r="A89" s="15"/>
      <c r="B89" s="15"/>
      <c r="D89" s="15"/>
      <c r="E89" s="15"/>
      <c r="F89" s="15"/>
      <c r="I89" s="15"/>
    </row>
    <row r="90" spans="1:9" ht="12">
      <c r="A90" s="15"/>
      <c r="B90" s="15"/>
      <c r="D90" s="15"/>
      <c r="E90" s="15"/>
      <c r="F90" s="15"/>
      <c r="I90" s="15"/>
    </row>
    <row r="92" spans="1:9" ht="12">
      <c r="A92" s="15"/>
      <c r="B92" s="15"/>
      <c r="D92" s="15"/>
      <c r="E92" s="15"/>
      <c r="F92" s="15"/>
      <c r="I92" s="15"/>
    </row>
    <row r="93" spans="1:9" ht="12">
      <c r="A93" s="15"/>
      <c r="B93" s="15"/>
      <c r="D93" s="15"/>
      <c r="E93" s="15"/>
      <c r="F93" s="15"/>
      <c r="I93" s="15"/>
    </row>
    <row r="94" spans="1:9" ht="12">
      <c r="A94" s="15"/>
      <c r="B94" s="15"/>
      <c r="D94" s="15"/>
      <c r="E94" s="15"/>
      <c r="F94" s="15"/>
      <c r="I94" s="15"/>
    </row>
    <row r="96" spans="1:9" ht="12">
      <c r="A96" s="15"/>
      <c r="B96" s="15"/>
      <c r="D96" s="15"/>
      <c r="E96" s="15"/>
      <c r="F96" s="15"/>
      <c r="I96" s="15"/>
    </row>
    <row r="97" spans="1:9" ht="12">
      <c r="A97" s="15"/>
      <c r="B97" s="15"/>
      <c r="D97" s="15"/>
      <c r="E97" s="15"/>
      <c r="F97" s="15"/>
      <c r="I97" s="15"/>
    </row>
    <row r="98" spans="1:9" ht="12">
      <c r="A98" s="15"/>
      <c r="B98" s="15"/>
      <c r="D98" s="15"/>
      <c r="E98" s="15"/>
      <c r="F98" s="15"/>
      <c r="I98" s="15"/>
    </row>
    <row r="99" spans="1:9" ht="12">
      <c r="A99" s="15"/>
      <c r="B99" s="15"/>
      <c r="D99" s="15"/>
      <c r="E99" s="15"/>
      <c r="F99" s="15"/>
      <c r="I99" s="15"/>
    </row>
  </sheetData>
  <sheetProtection/>
  <mergeCells count="19">
    <mergeCell ref="H10:H11"/>
    <mergeCell ref="H14:H15"/>
    <mergeCell ref="E14:E15"/>
    <mergeCell ref="A4:A6"/>
    <mergeCell ref="A10:A11"/>
    <mergeCell ref="B10:B11"/>
    <mergeCell ref="C10:C11"/>
    <mergeCell ref="A14:A15"/>
    <mergeCell ref="H4:H5"/>
    <mergeCell ref="D10:D11"/>
    <mergeCell ref="E10:E11"/>
    <mergeCell ref="B6:C6"/>
    <mergeCell ref="B14:B15"/>
    <mergeCell ref="C14:C15"/>
    <mergeCell ref="F4:G4"/>
    <mergeCell ref="D4:E4"/>
    <mergeCell ref="D6:E6"/>
    <mergeCell ref="B4:C4"/>
    <mergeCell ref="D14:D15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5" bestFit="1" customWidth="1"/>
    <col min="6" max="6" width="32.75390625" style="1" customWidth="1"/>
    <col min="7" max="7" width="17.625" style="0" customWidth="1"/>
    <col min="8" max="16384" width="9.00390625" style="1" customWidth="1"/>
  </cols>
  <sheetData>
    <row r="1" ht="14.25">
      <c r="A1" s="23" t="s">
        <v>130</v>
      </c>
    </row>
    <row r="2" ht="12">
      <c r="G2" s="1"/>
    </row>
    <row r="3" spans="1:8" s="25" customFormat="1" ht="13.5" customHeight="1">
      <c r="A3" s="162"/>
      <c r="B3" s="138" t="s">
        <v>55</v>
      </c>
      <c r="C3" s="139"/>
      <c r="D3" s="138" t="s">
        <v>70</v>
      </c>
      <c r="E3" s="139"/>
      <c r="F3" s="165" t="s">
        <v>58</v>
      </c>
      <c r="G3" s="166"/>
      <c r="H3" s="160" t="s">
        <v>61</v>
      </c>
    </row>
    <row r="4" spans="1:8" s="25" customFormat="1" ht="12">
      <c r="A4" s="163"/>
      <c r="B4" s="12" t="s">
        <v>56</v>
      </c>
      <c r="C4" s="75" t="s">
        <v>66</v>
      </c>
      <c r="D4" s="12" t="s">
        <v>68</v>
      </c>
      <c r="E4" s="12" t="s">
        <v>69</v>
      </c>
      <c r="F4" s="167"/>
      <c r="G4" s="168"/>
      <c r="H4" s="161"/>
    </row>
    <row r="5" spans="1:9" s="25" customFormat="1" ht="12" customHeight="1">
      <c r="A5" s="164"/>
      <c r="B5" s="138" t="s">
        <v>139</v>
      </c>
      <c r="C5" s="139"/>
      <c r="D5" s="138" t="s">
        <v>123</v>
      </c>
      <c r="E5" s="139"/>
      <c r="F5" s="75" t="s">
        <v>59</v>
      </c>
      <c r="G5" s="12" t="s">
        <v>60</v>
      </c>
      <c r="H5" s="77" t="s">
        <v>131</v>
      </c>
      <c r="I5" s="111"/>
    </row>
    <row r="6" spans="1:8" ht="12" customHeight="1">
      <c r="A6" s="11" t="s">
        <v>23</v>
      </c>
      <c r="B6" s="78">
        <v>1590</v>
      </c>
      <c r="C6" s="79">
        <v>1339</v>
      </c>
      <c r="D6" s="119">
        <v>42.9</v>
      </c>
      <c r="E6" s="120">
        <v>57.2</v>
      </c>
      <c r="F6" s="133"/>
      <c r="G6" s="132"/>
      <c r="H6" s="71">
        <v>159</v>
      </c>
    </row>
    <row r="7" spans="1:8" ht="13.5">
      <c r="A7" s="11" t="s">
        <v>24</v>
      </c>
      <c r="B7" s="16">
        <v>400</v>
      </c>
      <c r="C7" s="80">
        <v>232</v>
      </c>
      <c r="D7" s="121">
        <v>59.8</v>
      </c>
      <c r="E7" s="120">
        <v>69.6</v>
      </c>
      <c r="F7" s="133"/>
      <c r="G7" s="132"/>
      <c r="H7" s="71">
        <v>50</v>
      </c>
    </row>
    <row r="8" spans="1:8" ht="13.5">
      <c r="A8" s="11" t="s">
        <v>25</v>
      </c>
      <c r="B8" s="16">
        <v>260</v>
      </c>
      <c r="C8" s="80">
        <v>244</v>
      </c>
      <c r="D8" s="121">
        <v>51.7</v>
      </c>
      <c r="E8" s="120">
        <v>68.4</v>
      </c>
      <c r="F8" s="133"/>
      <c r="G8" s="132"/>
      <c r="H8" s="71">
        <v>46</v>
      </c>
    </row>
    <row r="9" spans="1:8" ht="13.5">
      <c r="A9" s="11" t="s">
        <v>26</v>
      </c>
      <c r="B9" s="16">
        <v>204</v>
      </c>
      <c r="C9" s="80">
        <v>204</v>
      </c>
      <c r="D9" s="121">
        <v>45.5</v>
      </c>
      <c r="E9" s="120">
        <v>59</v>
      </c>
      <c r="F9" s="133"/>
      <c r="G9" s="132"/>
      <c r="H9" s="71">
        <v>53</v>
      </c>
    </row>
    <row r="10" spans="1:8" ht="13.5">
      <c r="A10" s="11" t="s">
        <v>27</v>
      </c>
      <c r="B10" s="16">
        <v>673</v>
      </c>
      <c r="C10" s="80">
        <v>500</v>
      </c>
      <c r="D10" s="121">
        <v>35.8</v>
      </c>
      <c r="E10" s="120">
        <v>45.2</v>
      </c>
      <c r="F10" s="133"/>
      <c r="G10" s="132"/>
      <c r="H10" s="71">
        <v>26</v>
      </c>
    </row>
    <row r="11" spans="1:8" ht="13.5">
      <c r="A11" s="11" t="s">
        <v>28</v>
      </c>
      <c r="B11" s="16">
        <v>420</v>
      </c>
      <c r="C11" s="80">
        <v>407</v>
      </c>
      <c r="D11" s="121">
        <v>56.5</v>
      </c>
      <c r="E11" s="120">
        <v>67</v>
      </c>
      <c r="F11" s="133"/>
      <c r="G11" s="132"/>
      <c r="H11" s="71">
        <v>59</v>
      </c>
    </row>
    <row r="12" spans="1:8" ht="13.5">
      <c r="A12" s="11" t="s">
        <v>29</v>
      </c>
      <c r="B12" s="16">
        <v>90</v>
      </c>
      <c r="C12" s="81">
        <v>81</v>
      </c>
      <c r="D12" s="121">
        <v>62.3</v>
      </c>
      <c r="E12" s="122">
        <v>71.1</v>
      </c>
      <c r="F12" s="134"/>
      <c r="G12" s="132"/>
      <c r="H12" s="71">
        <v>32</v>
      </c>
    </row>
    <row r="13" spans="1:8" ht="13.5">
      <c r="A13" s="11" t="s">
        <v>30</v>
      </c>
      <c r="B13" s="16">
        <v>304</v>
      </c>
      <c r="C13" s="80">
        <v>304</v>
      </c>
      <c r="D13" s="123">
        <v>49.7</v>
      </c>
      <c r="E13" s="120">
        <v>65.9</v>
      </c>
      <c r="F13" s="133"/>
      <c r="G13" s="132"/>
      <c r="H13" s="71">
        <v>59</v>
      </c>
    </row>
    <row r="14" spans="1:8" ht="12" customHeight="1">
      <c r="A14" s="11" t="s">
        <v>31</v>
      </c>
      <c r="B14" s="16">
        <v>660</v>
      </c>
      <c r="C14" s="80">
        <v>548</v>
      </c>
      <c r="D14" s="121">
        <v>45.5</v>
      </c>
      <c r="E14" s="120">
        <v>55.5</v>
      </c>
      <c r="F14" s="133"/>
      <c r="G14" s="132"/>
      <c r="H14" s="71">
        <v>104</v>
      </c>
    </row>
    <row r="15" spans="1:8" ht="12" customHeight="1">
      <c r="A15" s="11" t="s">
        <v>32</v>
      </c>
      <c r="B15" s="16">
        <v>83</v>
      </c>
      <c r="C15" s="80">
        <v>67</v>
      </c>
      <c r="D15" s="121">
        <v>40.7</v>
      </c>
      <c r="E15" s="120">
        <v>53.7</v>
      </c>
      <c r="F15" s="133"/>
      <c r="G15" s="132"/>
      <c r="H15" s="71">
        <v>35</v>
      </c>
    </row>
    <row r="16" spans="1:8" ht="13.5">
      <c r="A16" s="11" t="s">
        <v>33</v>
      </c>
      <c r="B16" s="16">
        <v>150</v>
      </c>
      <c r="C16" s="80">
        <v>148</v>
      </c>
      <c r="D16" s="121">
        <v>55.6</v>
      </c>
      <c r="E16" s="120">
        <v>65.7</v>
      </c>
      <c r="F16" s="133"/>
      <c r="G16" s="132"/>
      <c r="H16" s="71">
        <v>39</v>
      </c>
    </row>
    <row r="17" spans="1:8" ht="12" customHeight="1">
      <c r="A17" s="11" t="s">
        <v>34</v>
      </c>
      <c r="B17" s="16">
        <v>490</v>
      </c>
      <c r="C17" s="80">
        <v>368</v>
      </c>
      <c r="D17" s="121">
        <v>45.6</v>
      </c>
      <c r="E17" s="120">
        <v>54.2</v>
      </c>
      <c r="F17" s="133"/>
      <c r="G17" s="132"/>
      <c r="H17" s="71">
        <v>47</v>
      </c>
    </row>
    <row r="18" spans="1:8" ht="12" customHeight="1">
      <c r="A18" s="11" t="s">
        <v>35</v>
      </c>
      <c r="B18" s="16">
        <v>150</v>
      </c>
      <c r="C18" s="80">
        <v>117</v>
      </c>
      <c r="D18" s="121">
        <v>56.4</v>
      </c>
      <c r="E18" s="120">
        <v>63.3</v>
      </c>
      <c r="F18" s="133"/>
      <c r="G18" s="132"/>
      <c r="H18" s="71">
        <v>27</v>
      </c>
    </row>
    <row r="19" spans="1:8" ht="13.5">
      <c r="A19" s="11" t="s">
        <v>36</v>
      </c>
      <c r="B19" s="16">
        <v>94</v>
      </c>
      <c r="C19" s="81">
        <v>86</v>
      </c>
      <c r="D19" s="121">
        <v>46.1</v>
      </c>
      <c r="E19" s="122">
        <v>57</v>
      </c>
      <c r="F19" s="134"/>
      <c r="G19" s="132"/>
      <c r="H19" s="71">
        <v>25</v>
      </c>
    </row>
    <row r="20" spans="1:8" ht="13.5">
      <c r="A20" s="11" t="s">
        <v>37</v>
      </c>
      <c r="B20" s="16">
        <v>126</v>
      </c>
      <c r="C20" s="80">
        <v>117</v>
      </c>
      <c r="D20" s="123">
        <v>50.9</v>
      </c>
      <c r="E20" s="120">
        <v>63.8</v>
      </c>
      <c r="F20" s="133"/>
      <c r="G20" s="132"/>
      <c r="H20" s="71">
        <v>18</v>
      </c>
    </row>
    <row r="21" spans="1:8" ht="12" customHeight="1">
      <c r="A21" s="11" t="s">
        <v>38</v>
      </c>
      <c r="B21" s="16">
        <v>191</v>
      </c>
      <c r="C21" s="80">
        <v>186</v>
      </c>
      <c r="D21" s="121">
        <v>43.6</v>
      </c>
      <c r="E21" s="120">
        <v>55.7</v>
      </c>
      <c r="F21" s="133"/>
      <c r="G21" s="132"/>
      <c r="H21" s="71">
        <v>10</v>
      </c>
    </row>
    <row r="22" spans="1:8" ht="12" customHeight="1">
      <c r="A22" s="11" t="s">
        <v>39</v>
      </c>
      <c r="B22" s="16">
        <v>108</v>
      </c>
      <c r="C22" s="80">
        <v>105</v>
      </c>
      <c r="D22" s="121">
        <v>35.5</v>
      </c>
      <c r="E22" s="120">
        <v>49.5</v>
      </c>
      <c r="F22" s="133" t="s">
        <v>167</v>
      </c>
      <c r="G22" s="131" t="s">
        <v>168</v>
      </c>
      <c r="H22" s="71">
        <v>19</v>
      </c>
    </row>
    <row r="23" spans="1:8" ht="13.5">
      <c r="A23" s="11" t="s">
        <v>40</v>
      </c>
      <c r="B23" s="16">
        <v>189</v>
      </c>
      <c r="C23" s="82">
        <v>134</v>
      </c>
      <c r="D23" s="121">
        <v>51</v>
      </c>
      <c r="E23" s="120">
        <v>63.4</v>
      </c>
      <c r="F23" s="133"/>
      <c r="G23" s="132"/>
      <c r="H23" s="71">
        <v>18</v>
      </c>
    </row>
    <row r="24" spans="1:8" ht="12" customHeight="1">
      <c r="A24" s="11" t="s">
        <v>41</v>
      </c>
      <c r="B24" s="16">
        <v>146</v>
      </c>
      <c r="C24" s="82">
        <v>142</v>
      </c>
      <c r="D24" s="121">
        <v>42.2</v>
      </c>
      <c r="E24" s="120">
        <v>55.4</v>
      </c>
      <c r="F24" s="133"/>
      <c r="G24" s="132"/>
      <c r="H24" s="71">
        <v>19</v>
      </c>
    </row>
    <row r="25" spans="1:8" ht="12" customHeight="1">
      <c r="A25" s="11" t="s">
        <v>42</v>
      </c>
      <c r="B25" s="16">
        <v>224</v>
      </c>
      <c r="C25" s="83">
        <v>211</v>
      </c>
      <c r="D25" s="121">
        <v>40.5</v>
      </c>
      <c r="E25" s="118">
        <v>53.6</v>
      </c>
      <c r="F25" s="133"/>
      <c r="G25" s="132"/>
      <c r="H25" s="71">
        <v>26</v>
      </c>
    </row>
    <row r="26" spans="1:8" ht="13.5">
      <c r="A26" s="11" t="s">
        <v>43</v>
      </c>
      <c r="B26" s="16">
        <v>210</v>
      </c>
      <c r="C26" s="83">
        <v>184</v>
      </c>
      <c r="D26" s="117">
        <v>43.1</v>
      </c>
      <c r="E26" s="118">
        <v>51</v>
      </c>
      <c r="F26" s="133"/>
      <c r="G26" s="132"/>
      <c r="H26" s="71">
        <v>11</v>
      </c>
    </row>
    <row r="27" spans="1:8" ht="13.5">
      <c r="A27" s="11" t="s">
        <v>44</v>
      </c>
      <c r="B27" s="16">
        <v>237</v>
      </c>
      <c r="C27" s="84">
        <v>216</v>
      </c>
      <c r="D27" s="117">
        <v>65.5</v>
      </c>
      <c r="E27" s="124">
        <v>78.2</v>
      </c>
      <c r="F27" s="130"/>
      <c r="G27" s="132"/>
      <c r="H27" s="71">
        <v>46</v>
      </c>
    </row>
    <row r="28" spans="1:8" ht="13.5">
      <c r="A28" s="11" t="s">
        <v>45</v>
      </c>
      <c r="B28" s="16">
        <v>207</v>
      </c>
      <c r="C28" s="83">
        <v>170</v>
      </c>
      <c r="D28" s="125">
        <v>55.7</v>
      </c>
      <c r="E28" s="118">
        <v>69.8</v>
      </c>
      <c r="F28" s="133"/>
      <c r="G28" s="132"/>
      <c r="H28" s="71">
        <v>20</v>
      </c>
    </row>
    <row r="29" spans="1:8" ht="13.5">
      <c r="A29" s="11" t="s">
        <v>46</v>
      </c>
      <c r="B29" s="16">
        <v>200</v>
      </c>
      <c r="C29" s="83">
        <v>190</v>
      </c>
      <c r="D29" s="117">
        <v>59.5</v>
      </c>
      <c r="E29" s="118">
        <v>66.5</v>
      </c>
      <c r="F29" s="133" t="s">
        <v>169</v>
      </c>
      <c r="G29" s="135">
        <v>43913</v>
      </c>
      <c r="H29" s="71">
        <v>17</v>
      </c>
    </row>
    <row r="30" spans="1:8" ht="13.5">
      <c r="A30" s="11" t="s">
        <v>47</v>
      </c>
      <c r="B30" s="16">
        <v>506</v>
      </c>
      <c r="C30" s="83">
        <v>410</v>
      </c>
      <c r="D30" s="117">
        <v>26.5</v>
      </c>
      <c r="E30" s="118">
        <v>31.3</v>
      </c>
      <c r="F30" s="133"/>
      <c r="G30" s="132"/>
      <c r="H30" s="71">
        <v>27</v>
      </c>
    </row>
    <row r="31" spans="1:8" ht="13.5">
      <c r="A31" s="11" t="s">
        <v>48</v>
      </c>
      <c r="B31" s="16">
        <v>244</v>
      </c>
      <c r="C31" s="83">
        <v>217</v>
      </c>
      <c r="D31" s="117">
        <v>40.3</v>
      </c>
      <c r="E31" s="118">
        <v>56.6</v>
      </c>
      <c r="F31" s="133"/>
      <c r="G31" s="132"/>
      <c r="H31" s="71">
        <v>37</v>
      </c>
    </row>
    <row r="32" spans="1:8" ht="13.5">
      <c r="A32" s="11" t="s">
        <v>132</v>
      </c>
      <c r="B32" s="78">
        <f>SUM(B6:B31)</f>
        <v>8156</v>
      </c>
      <c r="C32" s="78">
        <f>SUM(C6:C31)</f>
        <v>6927</v>
      </c>
      <c r="D32" s="117">
        <v>47.5</v>
      </c>
      <c r="E32" s="118">
        <v>59.7</v>
      </c>
      <c r="F32" s="133"/>
      <c r="G32" s="132"/>
      <c r="H32" s="78">
        <v>1029</v>
      </c>
    </row>
    <row r="33" spans="1:7" ht="12">
      <c r="A33" s="13"/>
      <c r="B33" s="8"/>
      <c r="G33" s="1"/>
    </row>
    <row r="34" spans="1:7" ht="12">
      <c r="A34" s="2" t="s">
        <v>133</v>
      </c>
      <c r="B34" s="8"/>
      <c r="G34" s="1"/>
    </row>
    <row r="35" spans="1:7" ht="12">
      <c r="A35" s="8" t="s">
        <v>64</v>
      </c>
      <c r="B35" s="8"/>
      <c r="G35" s="1"/>
    </row>
    <row r="36" spans="1:7" ht="12">
      <c r="A36" s="8" t="s">
        <v>76</v>
      </c>
      <c r="G36" s="1"/>
    </row>
    <row r="37" ht="13.5">
      <c r="A37" s="8" t="s">
        <v>124</v>
      </c>
    </row>
    <row r="38" ht="13.5">
      <c r="A38" s="1" t="s">
        <v>71</v>
      </c>
    </row>
    <row r="59" spans="4:5" ht="13.5">
      <c r="D59" s="28"/>
      <c r="E59" s="28"/>
    </row>
    <row r="60" ht="13.5">
      <c r="B60" s="5"/>
    </row>
  </sheetData>
  <sheetProtection/>
  <mergeCells count="7">
    <mergeCell ref="H3:H4"/>
    <mergeCell ref="D3:E3"/>
    <mergeCell ref="D5:E5"/>
    <mergeCell ref="A3:A5"/>
    <mergeCell ref="B3:C3"/>
    <mergeCell ref="B5:C5"/>
    <mergeCell ref="F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4.25">
      <c r="A1" s="67" t="s">
        <v>104</v>
      </c>
    </row>
    <row r="2" ht="18.75">
      <c r="A2" s="66"/>
    </row>
    <row r="3" spans="1:12" ht="13.5" customHeight="1">
      <c r="A3" s="170" t="s">
        <v>89</v>
      </c>
      <c r="B3" s="170"/>
      <c r="C3" s="175" t="s">
        <v>90</v>
      </c>
      <c r="D3" s="175"/>
      <c r="E3" s="175" t="s">
        <v>91</v>
      </c>
      <c r="F3" s="175"/>
      <c r="G3" s="171" t="s">
        <v>110</v>
      </c>
      <c r="H3" s="172"/>
      <c r="I3" s="171" t="s">
        <v>92</v>
      </c>
      <c r="J3" s="172"/>
      <c r="K3" s="170" t="s">
        <v>93</v>
      </c>
      <c r="L3" s="170"/>
    </row>
    <row r="4" spans="1:12" ht="13.5" customHeight="1">
      <c r="A4" s="7"/>
      <c r="B4" s="60" t="s">
        <v>94</v>
      </c>
      <c r="C4" s="175"/>
      <c r="D4" s="175"/>
      <c r="E4" s="175"/>
      <c r="F4" s="175"/>
      <c r="G4" s="173"/>
      <c r="H4" s="174"/>
      <c r="I4" s="173"/>
      <c r="J4" s="174"/>
      <c r="K4" s="169" t="s">
        <v>108</v>
      </c>
      <c r="L4" s="169" t="s">
        <v>100</v>
      </c>
    </row>
    <row r="5" spans="1:12" ht="13.5">
      <c r="A5" s="7" t="s">
        <v>95</v>
      </c>
      <c r="B5" s="60"/>
      <c r="C5" s="7">
        <v>3</v>
      </c>
      <c r="D5" s="72" t="s">
        <v>96</v>
      </c>
      <c r="E5" s="7">
        <v>3</v>
      </c>
      <c r="F5" s="72" t="s">
        <v>96</v>
      </c>
      <c r="G5" s="7">
        <v>3</v>
      </c>
      <c r="H5" s="72" t="s">
        <v>96</v>
      </c>
      <c r="I5" s="7">
        <v>3</v>
      </c>
      <c r="J5" s="72" t="s">
        <v>96</v>
      </c>
      <c r="K5" s="169"/>
      <c r="L5" s="169"/>
    </row>
    <row r="6" spans="1:12" ht="13.5">
      <c r="A6" s="74" t="s">
        <v>97</v>
      </c>
      <c r="B6" s="73">
        <v>115</v>
      </c>
      <c r="C6" s="62">
        <v>26</v>
      </c>
      <c r="D6" s="62">
        <v>1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3">
        <f>J6/B6</f>
        <v>0</v>
      </c>
      <c r="L6" s="64">
        <f>(I6+J6)/B6</f>
        <v>0</v>
      </c>
    </row>
    <row r="7" spans="1:12" ht="13.5">
      <c r="A7" s="74" t="s">
        <v>98</v>
      </c>
      <c r="B7" s="73">
        <v>98</v>
      </c>
      <c r="C7" s="62">
        <v>36</v>
      </c>
      <c r="D7" s="62">
        <v>4</v>
      </c>
      <c r="E7" s="62">
        <v>3</v>
      </c>
      <c r="F7" s="62">
        <v>1</v>
      </c>
      <c r="G7" s="62">
        <v>0</v>
      </c>
      <c r="H7" s="62">
        <v>0</v>
      </c>
      <c r="I7" s="62">
        <v>2</v>
      </c>
      <c r="J7" s="62">
        <v>0</v>
      </c>
      <c r="K7" s="63">
        <f aca="true" t="shared" si="0" ref="K7:K29">J7/B7</f>
        <v>0</v>
      </c>
      <c r="L7" s="64">
        <f aca="true" t="shared" si="1" ref="L7:L29">(I7+J7)/B7</f>
        <v>0.02040816326530612</v>
      </c>
    </row>
    <row r="8" spans="1:12" ht="13.5">
      <c r="A8" s="74" t="s">
        <v>2</v>
      </c>
      <c r="B8" s="73">
        <v>117</v>
      </c>
      <c r="C8" s="62">
        <v>10</v>
      </c>
      <c r="D8" s="62">
        <v>1</v>
      </c>
      <c r="E8" s="62">
        <v>1</v>
      </c>
      <c r="F8" s="62">
        <v>0</v>
      </c>
      <c r="G8" s="62">
        <v>20</v>
      </c>
      <c r="H8" s="62">
        <v>1</v>
      </c>
      <c r="I8" s="62">
        <v>4</v>
      </c>
      <c r="J8" s="62">
        <v>0</v>
      </c>
      <c r="K8" s="63">
        <f t="shared" si="0"/>
        <v>0</v>
      </c>
      <c r="L8" s="64">
        <f t="shared" si="1"/>
        <v>0.03418803418803419</v>
      </c>
    </row>
    <row r="9" spans="1:12" ht="13.5">
      <c r="A9" s="74" t="s">
        <v>3</v>
      </c>
      <c r="B9" s="73">
        <v>152</v>
      </c>
      <c r="C9" s="62">
        <v>23</v>
      </c>
      <c r="D9" s="62">
        <v>1</v>
      </c>
      <c r="E9" s="62">
        <v>26</v>
      </c>
      <c r="F9" s="62">
        <v>3</v>
      </c>
      <c r="G9" s="62">
        <v>44</v>
      </c>
      <c r="H9" s="62">
        <v>10</v>
      </c>
      <c r="I9" s="62">
        <v>37</v>
      </c>
      <c r="J9" s="62">
        <v>9</v>
      </c>
      <c r="K9" s="63">
        <f t="shared" si="0"/>
        <v>0.05921052631578947</v>
      </c>
      <c r="L9" s="64">
        <f t="shared" si="1"/>
        <v>0.3026315789473684</v>
      </c>
    </row>
    <row r="10" spans="1:12" ht="13.5">
      <c r="A10" s="74" t="s">
        <v>4</v>
      </c>
      <c r="B10" s="73">
        <v>68</v>
      </c>
      <c r="C10" s="62">
        <v>12</v>
      </c>
      <c r="D10" s="62">
        <v>1</v>
      </c>
      <c r="E10" s="62">
        <v>9</v>
      </c>
      <c r="F10" s="62">
        <v>3</v>
      </c>
      <c r="G10" s="62">
        <v>15</v>
      </c>
      <c r="H10" s="62">
        <v>5</v>
      </c>
      <c r="I10" s="62">
        <v>20</v>
      </c>
      <c r="J10" s="62">
        <v>5</v>
      </c>
      <c r="K10" s="63">
        <f t="shared" si="0"/>
        <v>0.07352941176470588</v>
      </c>
      <c r="L10" s="64">
        <f t="shared" si="1"/>
        <v>0.36764705882352944</v>
      </c>
    </row>
    <row r="11" spans="1:12" ht="13.5">
      <c r="A11" s="74" t="s">
        <v>5</v>
      </c>
      <c r="B11" s="73">
        <v>108</v>
      </c>
      <c r="C11" s="62">
        <v>44</v>
      </c>
      <c r="D11" s="62">
        <v>51</v>
      </c>
      <c r="E11" s="62">
        <v>32</v>
      </c>
      <c r="F11" s="62">
        <v>18</v>
      </c>
      <c r="G11" s="62">
        <v>4</v>
      </c>
      <c r="H11" s="62">
        <v>0</v>
      </c>
      <c r="I11" s="62">
        <v>14</v>
      </c>
      <c r="J11" s="62">
        <v>2</v>
      </c>
      <c r="K11" s="63">
        <f t="shared" si="0"/>
        <v>0.018518518518518517</v>
      </c>
      <c r="L11" s="64">
        <f t="shared" si="1"/>
        <v>0.14814814814814814</v>
      </c>
    </row>
    <row r="12" spans="1:12" ht="13.5">
      <c r="A12" s="74" t="s">
        <v>6</v>
      </c>
      <c r="B12" s="73">
        <v>104</v>
      </c>
      <c r="C12" s="62">
        <v>41</v>
      </c>
      <c r="D12" s="62">
        <v>53</v>
      </c>
      <c r="E12" s="62">
        <v>18</v>
      </c>
      <c r="F12" s="62">
        <v>22</v>
      </c>
      <c r="G12" s="62">
        <v>5</v>
      </c>
      <c r="H12" s="62">
        <v>0</v>
      </c>
      <c r="I12" s="62">
        <v>9</v>
      </c>
      <c r="J12" s="62">
        <v>23</v>
      </c>
      <c r="K12" s="63">
        <f t="shared" si="0"/>
        <v>0.22115384615384615</v>
      </c>
      <c r="L12" s="64">
        <f t="shared" si="1"/>
        <v>0.3076923076923077</v>
      </c>
    </row>
    <row r="13" spans="1:12" ht="13.5">
      <c r="A13" s="74" t="s">
        <v>7</v>
      </c>
      <c r="B13" s="73">
        <v>155</v>
      </c>
      <c r="C13" s="62">
        <v>40</v>
      </c>
      <c r="D13" s="62">
        <v>42</v>
      </c>
      <c r="E13" s="62">
        <v>25</v>
      </c>
      <c r="F13" s="62">
        <v>16</v>
      </c>
      <c r="G13" s="62">
        <v>5</v>
      </c>
      <c r="H13" s="62">
        <v>2</v>
      </c>
      <c r="I13" s="62">
        <v>15</v>
      </c>
      <c r="J13" s="62">
        <v>11</v>
      </c>
      <c r="K13" s="63">
        <f t="shared" si="0"/>
        <v>0.07096774193548387</v>
      </c>
      <c r="L13" s="64">
        <f t="shared" si="1"/>
        <v>0.16774193548387098</v>
      </c>
    </row>
    <row r="14" spans="1:12" ht="13.5">
      <c r="A14" s="74" t="s">
        <v>8</v>
      </c>
      <c r="B14" s="73">
        <v>130</v>
      </c>
      <c r="C14" s="62">
        <v>51</v>
      </c>
      <c r="D14" s="62">
        <v>2</v>
      </c>
      <c r="E14" s="62">
        <v>36</v>
      </c>
      <c r="F14" s="62">
        <v>34</v>
      </c>
      <c r="G14" s="62">
        <v>23</v>
      </c>
      <c r="H14" s="62">
        <v>7</v>
      </c>
      <c r="I14" s="62">
        <v>35</v>
      </c>
      <c r="J14" s="62">
        <v>27</v>
      </c>
      <c r="K14" s="63">
        <f t="shared" si="0"/>
        <v>0.2076923076923077</v>
      </c>
      <c r="L14" s="64">
        <f t="shared" si="1"/>
        <v>0.47692307692307695</v>
      </c>
    </row>
    <row r="15" spans="1:12" ht="13.5">
      <c r="A15" s="74" t="s">
        <v>9</v>
      </c>
      <c r="B15" s="73">
        <v>88</v>
      </c>
      <c r="C15" s="62">
        <v>9</v>
      </c>
      <c r="D15" s="62">
        <v>0</v>
      </c>
      <c r="E15" s="62">
        <v>9</v>
      </c>
      <c r="F15" s="62">
        <v>4</v>
      </c>
      <c r="G15" s="62">
        <v>9</v>
      </c>
      <c r="H15" s="62">
        <v>5</v>
      </c>
      <c r="I15" s="62">
        <v>14</v>
      </c>
      <c r="J15" s="62">
        <v>3</v>
      </c>
      <c r="K15" s="63">
        <f t="shared" si="0"/>
        <v>0.03409090909090909</v>
      </c>
      <c r="L15" s="64">
        <f t="shared" si="1"/>
        <v>0.19318181818181818</v>
      </c>
    </row>
    <row r="16" spans="1:12" ht="13.5">
      <c r="A16" s="74" t="s">
        <v>10</v>
      </c>
      <c r="B16" s="73">
        <v>215</v>
      </c>
      <c r="C16" s="62">
        <v>88</v>
      </c>
      <c r="D16" s="62">
        <v>21</v>
      </c>
      <c r="E16" s="62">
        <v>58</v>
      </c>
      <c r="F16" s="62">
        <v>30</v>
      </c>
      <c r="G16" s="62">
        <v>17</v>
      </c>
      <c r="H16" s="62">
        <v>8</v>
      </c>
      <c r="I16" s="62">
        <v>50</v>
      </c>
      <c r="J16" s="62">
        <v>27</v>
      </c>
      <c r="K16" s="63">
        <f t="shared" si="0"/>
        <v>0.12558139534883722</v>
      </c>
      <c r="L16" s="64">
        <f t="shared" si="1"/>
        <v>0.3581395348837209</v>
      </c>
    </row>
    <row r="17" spans="1:12" ht="13.5">
      <c r="A17" s="74" t="s">
        <v>11</v>
      </c>
      <c r="B17" s="73">
        <v>277</v>
      </c>
      <c r="C17" s="62">
        <v>5</v>
      </c>
      <c r="D17" s="62">
        <v>0</v>
      </c>
      <c r="E17" s="62">
        <v>60</v>
      </c>
      <c r="F17" s="62">
        <v>13</v>
      </c>
      <c r="G17" s="62">
        <v>55</v>
      </c>
      <c r="H17" s="62">
        <v>41</v>
      </c>
      <c r="I17" s="62">
        <v>48</v>
      </c>
      <c r="J17" s="62">
        <v>16</v>
      </c>
      <c r="K17" s="63">
        <f t="shared" si="0"/>
        <v>0.05776173285198556</v>
      </c>
      <c r="L17" s="64">
        <f t="shared" si="1"/>
        <v>0.23104693140794225</v>
      </c>
    </row>
    <row r="18" spans="1:12" ht="13.5">
      <c r="A18" s="74" t="s">
        <v>12</v>
      </c>
      <c r="B18" s="73">
        <v>80</v>
      </c>
      <c r="C18" s="62">
        <v>6</v>
      </c>
      <c r="D18" s="62">
        <v>0</v>
      </c>
      <c r="E18" s="62">
        <v>6</v>
      </c>
      <c r="F18" s="62">
        <v>2</v>
      </c>
      <c r="G18" s="62">
        <v>13</v>
      </c>
      <c r="H18" s="62">
        <v>2</v>
      </c>
      <c r="I18" s="62">
        <v>6</v>
      </c>
      <c r="J18" s="62">
        <v>5</v>
      </c>
      <c r="K18" s="63">
        <f t="shared" si="0"/>
        <v>0.0625</v>
      </c>
      <c r="L18" s="64">
        <f t="shared" si="1"/>
        <v>0.1375</v>
      </c>
    </row>
    <row r="19" spans="1:12" ht="13.5">
      <c r="A19" s="74" t="s">
        <v>13</v>
      </c>
      <c r="B19" s="73">
        <v>85</v>
      </c>
      <c r="C19" s="62">
        <v>15</v>
      </c>
      <c r="D19" s="62">
        <v>0</v>
      </c>
      <c r="E19" s="62">
        <v>35</v>
      </c>
      <c r="F19" s="62">
        <v>19</v>
      </c>
      <c r="G19" s="62">
        <v>39</v>
      </c>
      <c r="H19" s="62">
        <v>10</v>
      </c>
      <c r="I19" s="62">
        <v>32</v>
      </c>
      <c r="J19" s="62">
        <v>22</v>
      </c>
      <c r="K19" s="63">
        <f t="shared" si="0"/>
        <v>0.25882352941176473</v>
      </c>
      <c r="L19" s="64">
        <f t="shared" si="1"/>
        <v>0.6352941176470588</v>
      </c>
    </row>
    <row r="20" spans="1:12" ht="13.5">
      <c r="A20" s="74" t="s">
        <v>14</v>
      </c>
      <c r="B20" s="73">
        <v>139</v>
      </c>
      <c r="C20" s="62">
        <v>5</v>
      </c>
      <c r="D20" s="62">
        <v>0</v>
      </c>
      <c r="E20" s="62">
        <v>41</v>
      </c>
      <c r="F20" s="62">
        <v>30</v>
      </c>
      <c r="G20" s="62">
        <v>27</v>
      </c>
      <c r="H20" s="62">
        <v>37</v>
      </c>
      <c r="I20" s="62">
        <v>35</v>
      </c>
      <c r="J20" s="62">
        <v>32</v>
      </c>
      <c r="K20" s="63">
        <f t="shared" si="0"/>
        <v>0.2302158273381295</v>
      </c>
      <c r="L20" s="64">
        <f t="shared" si="1"/>
        <v>0.48201438848920863</v>
      </c>
    </row>
    <row r="21" spans="1:12" ht="13.5">
      <c r="A21" s="74" t="s">
        <v>15</v>
      </c>
      <c r="B21" s="73">
        <v>83</v>
      </c>
      <c r="C21" s="62">
        <v>22</v>
      </c>
      <c r="D21" s="62">
        <v>0</v>
      </c>
      <c r="E21" s="62">
        <v>24</v>
      </c>
      <c r="F21" s="62">
        <v>10</v>
      </c>
      <c r="G21" s="62">
        <v>23</v>
      </c>
      <c r="H21" s="62">
        <v>5</v>
      </c>
      <c r="I21" s="62">
        <v>32</v>
      </c>
      <c r="J21" s="62">
        <v>11</v>
      </c>
      <c r="K21" s="63">
        <f t="shared" si="0"/>
        <v>0.13253012048192772</v>
      </c>
      <c r="L21" s="64">
        <f t="shared" si="1"/>
        <v>0.5180722891566265</v>
      </c>
    </row>
    <row r="22" spans="1:12" ht="13.5">
      <c r="A22" s="74" t="s">
        <v>16</v>
      </c>
      <c r="B22" s="73">
        <v>113</v>
      </c>
      <c r="C22" s="62">
        <v>51</v>
      </c>
      <c r="D22" s="62">
        <v>19</v>
      </c>
      <c r="E22" s="62">
        <v>32</v>
      </c>
      <c r="F22" s="62">
        <v>29</v>
      </c>
      <c r="G22" s="62">
        <v>21</v>
      </c>
      <c r="H22" s="62">
        <v>7</v>
      </c>
      <c r="I22" s="62">
        <v>33</v>
      </c>
      <c r="J22" s="62">
        <v>26</v>
      </c>
      <c r="K22" s="63">
        <f t="shared" si="0"/>
        <v>0.23008849557522124</v>
      </c>
      <c r="L22" s="64">
        <f t="shared" si="1"/>
        <v>0.5221238938053098</v>
      </c>
    </row>
    <row r="23" spans="1:12" ht="13.5">
      <c r="A23" s="74" t="s">
        <v>17</v>
      </c>
      <c r="B23" s="73">
        <v>52</v>
      </c>
      <c r="C23" s="62">
        <v>11</v>
      </c>
      <c r="D23" s="62">
        <v>36</v>
      </c>
      <c r="E23" s="62">
        <v>6</v>
      </c>
      <c r="F23" s="62">
        <v>32</v>
      </c>
      <c r="G23" s="62">
        <v>9</v>
      </c>
      <c r="H23" s="62">
        <v>2</v>
      </c>
      <c r="I23" s="62">
        <v>6</v>
      </c>
      <c r="J23" s="62">
        <v>30</v>
      </c>
      <c r="K23" s="63">
        <f t="shared" si="0"/>
        <v>0.5769230769230769</v>
      </c>
      <c r="L23" s="64">
        <f t="shared" si="1"/>
        <v>0.6923076923076923</v>
      </c>
    </row>
    <row r="24" spans="1:12" ht="13.5">
      <c r="A24" s="74" t="s">
        <v>18</v>
      </c>
      <c r="B24" s="73">
        <v>134</v>
      </c>
      <c r="C24" s="62">
        <v>16</v>
      </c>
      <c r="D24" s="62">
        <v>0</v>
      </c>
      <c r="E24" s="62">
        <v>30</v>
      </c>
      <c r="F24" s="62">
        <v>0</v>
      </c>
      <c r="G24" s="62">
        <v>12</v>
      </c>
      <c r="H24" s="62">
        <v>1</v>
      </c>
      <c r="I24" s="62">
        <v>24</v>
      </c>
      <c r="J24" s="62">
        <v>1</v>
      </c>
      <c r="K24" s="63">
        <f t="shared" si="0"/>
        <v>0.007462686567164179</v>
      </c>
      <c r="L24" s="64">
        <f t="shared" si="1"/>
        <v>0.1865671641791045</v>
      </c>
    </row>
    <row r="25" spans="1:12" ht="13.5">
      <c r="A25" s="74" t="s">
        <v>19</v>
      </c>
      <c r="B25" s="73">
        <v>202</v>
      </c>
      <c r="C25" s="62">
        <v>1</v>
      </c>
      <c r="D25" s="62">
        <v>0</v>
      </c>
      <c r="E25" s="62">
        <v>65</v>
      </c>
      <c r="F25" s="62">
        <v>2</v>
      </c>
      <c r="G25" s="62">
        <v>36</v>
      </c>
      <c r="H25" s="62">
        <v>6</v>
      </c>
      <c r="I25" s="62">
        <v>39</v>
      </c>
      <c r="J25" s="62">
        <v>2</v>
      </c>
      <c r="K25" s="63">
        <f t="shared" si="0"/>
        <v>0.009900990099009901</v>
      </c>
      <c r="L25" s="64">
        <f t="shared" si="1"/>
        <v>0.20297029702970298</v>
      </c>
    </row>
    <row r="26" spans="1:12" ht="13.5">
      <c r="A26" s="74" t="s">
        <v>20</v>
      </c>
      <c r="B26" s="73">
        <v>269</v>
      </c>
      <c r="C26" s="62">
        <v>126</v>
      </c>
      <c r="D26" s="62">
        <v>57</v>
      </c>
      <c r="E26" s="62">
        <v>52</v>
      </c>
      <c r="F26" s="62">
        <v>44</v>
      </c>
      <c r="G26" s="62">
        <v>31</v>
      </c>
      <c r="H26" s="62">
        <v>6</v>
      </c>
      <c r="I26" s="62">
        <v>70</v>
      </c>
      <c r="J26" s="62">
        <v>54</v>
      </c>
      <c r="K26" s="63">
        <f t="shared" si="0"/>
        <v>0.20074349442379183</v>
      </c>
      <c r="L26" s="64">
        <f t="shared" si="1"/>
        <v>0.46096654275092935</v>
      </c>
    </row>
    <row r="27" spans="1:12" ht="13.5">
      <c r="A27" s="74" t="s">
        <v>21</v>
      </c>
      <c r="B27" s="73">
        <v>155</v>
      </c>
      <c r="C27" s="62">
        <v>72</v>
      </c>
      <c r="D27" s="62">
        <v>54</v>
      </c>
      <c r="E27" s="62">
        <v>55</v>
      </c>
      <c r="F27" s="62">
        <v>29</v>
      </c>
      <c r="G27" s="62">
        <v>14</v>
      </c>
      <c r="H27" s="62">
        <v>2</v>
      </c>
      <c r="I27" s="62">
        <v>53</v>
      </c>
      <c r="J27" s="62">
        <v>31</v>
      </c>
      <c r="K27" s="63">
        <f t="shared" si="0"/>
        <v>0.2</v>
      </c>
      <c r="L27" s="64">
        <f t="shared" si="1"/>
        <v>0.5419354838709678</v>
      </c>
    </row>
    <row r="28" spans="1:12" ht="13.5">
      <c r="A28" s="74" t="s">
        <v>114</v>
      </c>
      <c r="B28" s="73">
        <v>199</v>
      </c>
      <c r="C28" s="62">
        <v>101</v>
      </c>
      <c r="D28" s="62">
        <v>29</v>
      </c>
      <c r="E28" s="62">
        <v>66</v>
      </c>
      <c r="F28" s="62">
        <v>27</v>
      </c>
      <c r="G28" s="62">
        <v>9</v>
      </c>
      <c r="H28" s="62">
        <v>0</v>
      </c>
      <c r="I28" s="62">
        <v>69</v>
      </c>
      <c r="J28" s="62">
        <v>24</v>
      </c>
      <c r="K28" s="63">
        <f t="shared" si="0"/>
        <v>0.12060301507537688</v>
      </c>
      <c r="L28" s="64">
        <f t="shared" si="1"/>
        <v>0.46733668341708545</v>
      </c>
    </row>
    <row r="29" spans="1:12" ht="13.5">
      <c r="A29" s="61" t="s">
        <v>99</v>
      </c>
      <c r="B29" s="62">
        <f aca="true" t="shared" si="2" ref="B29:J29">SUM(B6:B28)</f>
        <v>3138</v>
      </c>
      <c r="C29" s="62">
        <f t="shared" si="2"/>
        <v>811</v>
      </c>
      <c r="D29" s="62">
        <f t="shared" si="2"/>
        <v>372</v>
      </c>
      <c r="E29" s="62">
        <f t="shared" si="2"/>
        <v>689</v>
      </c>
      <c r="F29" s="62">
        <f t="shared" si="2"/>
        <v>368</v>
      </c>
      <c r="G29" s="62">
        <f t="shared" si="2"/>
        <v>431</v>
      </c>
      <c r="H29" s="62">
        <f t="shared" si="2"/>
        <v>157</v>
      </c>
      <c r="I29" s="62">
        <f t="shared" si="2"/>
        <v>647</v>
      </c>
      <c r="J29" s="62">
        <f t="shared" si="2"/>
        <v>361</v>
      </c>
      <c r="K29" s="63">
        <f t="shared" si="0"/>
        <v>0.11504142766093053</v>
      </c>
      <c r="L29" s="64">
        <f t="shared" si="1"/>
        <v>0.32122370936902483</v>
      </c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>
      <c r="A31" s="1" t="s">
        <v>112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>
      <c r="A32" s="1" t="s">
        <v>111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8">
    <mergeCell ref="K4:K5"/>
    <mergeCell ref="L4:L5"/>
    <mergeCell ref="K3:L3"/>
    <mergeCell ref="G3:H4"/>
    <mergeCell ref="A3:B3"/>
    <mergeCell ref="C3:D4"/>
    <mergeCell ref="E3:F4"/>
    <mergeCell ref="I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4.25">
      <c r="A1" s="67" t="s">
        <v>105</v>
      </c>
    </row>
    <row r="2" ht="18.75">
      <c r="A2" s="66"/>
    </row>
    <row r="3" spans="1:12" ht="13.5" customHeight="1">
      <c r="A3" s="180" t="s">
        <v>89</v>
      </c>
      <c r="B3" s="181"/>
      <c r="C3" s="171" t="s">
        <v>90</v>
      </c>
      <c r="D3" s="172"/>
      <c r="E3" s="171" t="s">
        <v>91</v>
      </c>
      <c r="F3" s="172"/>
      <c r="G3" s="171" t="s">
        <v>113</v>
      </c>
      <c r="H3" s="172"/>
      <c r="I3" s="171" t="s">
        <v>92</v>
      </c>
      <c r="J3" s="172"/>
      <c r="K3" s="178" t="s">
        <v>93</v>
      </c>
      <c r="L3" s="179"/>
    </row>
    <row r="4" spans="1:12" ht="13.5" customHeight="1">
      <c r="A4" s="7"/>
      <c r="B4" s="65" t="s">
        <v>94</v>
      </c>
      <c r="C4" s="173"/>
      <c r="D4" s="174"/>
      <c r="E4" s="173"/>
      <c r="F4" s="174"/>
      <c r="G4" s="173"/>
      <c r="H4" s="174"/>
      <c r="I4" s="173"/>
      <c r="J4" s="174"/>
      <c r="K4" s="176" t="s">
        <v>108</v>
      </c>
      <c r="L4" s="176" t="s">
        <v>100</v>
      </c>
    </row>
    <row r="5" spans="1:12" ht="13.5">
      <c r="A5" s="7" t="s">
        <v>95</v>
      </c>
      <c r="B5" s="60"/>
      <c r="C5" s="7">
        <v>3</v>
      </c>
      <c r="D5" s="72" t="s">
        <v>96</v>
      </c>
      <c r="E5" s="7">
        <v>3</v>
      </c>
      <c r="F5" s="72" t="s">
        <v>96</v>
      </c>
      <c r="G5" s="7">
        <v>3</v>
      </c>
      <c r="H5" s="72" t="s">
        <v>96</v>
      </c>
      <c r="I5" s="7">
        <v>3</v>
      </c>
      <c r="J5" s="72" t="s">
        <v>96</v>
      </c>
      <c r="K5" s="177"/>
      <c r="L5" s="177"/>
    </row>
    <row r="6" spans="1:12" ht="13.5">
      <c r="A6" s="74" t="s">
        <v>23</v>
      </c>
      <c r="B6" s="73">
        <v>196</v>
      </c>
      <c r="C6" s="62">
        <v>3</v>
      </c>
      <c r="D6" s="62">
        <v>0</v>
      </c>
      <c r="E6" s="62">
        <v>4</v>
      </c>
      <c r="F6" s="62">
        <v>0</v>
      </c>
      <c r="G6" s="62">
        <v>31</v>
      </c>
      <c r="H6" s="62">
        <v>22</v>
      </c>
      <c r="I6" s="62">
        <v>4</v>
      </c>
      <c r="J6" s="62">
        <v>0</v>
      </c>
      <c r="K6" s="63">
        <f aca="true" t="shared" si="0" ref="K6:K34">J6/B6</f>
        <v>0</v>
      </c>
      <c r="L6" s="64">
        <f aca="true" t="shared" si="1" ref="L6:L34">(I6+J6)/B6</f>
        <v>0.02040816326530612</v>
      </c>
    </row>
    <row r="7" spans="1:12" ht="13.5">
      <c r="A7" s="74" t="s">
        <v>24</v>
      </c>
      <c r="B7" s="73">
        <v>78</v>
      </c>
      <c r="C7" s="62">
        <v>0</v>
      </c>
      <c r="D7" s="62">
        <v>0</v>
      </c>
      <c r="E7" s="62">
        <v>2</v>
      </c>
      <c r="F7" s="62">
        <v>0</v>
      </c>
      <c r="G7" s="62">
        <v>14</v>
      </c>
      <c r="H7" s="62">
        <v>4</v>
      </c>
      <c r="I7" s="62">
        <v>5</v>
      </c>
      <c r="J7" s="62">
        <v>0</v>
      </c>
      <c r="K7" s="63">
        <f t="shared" si="0"/>
        <v>0</v>
      </c>
      <c r="L7" s="64">
        <f t="shared" si="1"/>
        <v>0.0641025641025641</v>
      </c>
    </row>
    <row r="8" spans="1:12" ht="13.5">
      <c r="A8" s="74" t="s">
        <v>25</v>
      </c>
      <c r="B8" s="73">
        <v>51</v>
      </c>
      <c r="C8" s="62">
        <v>0</v>
      </c>
      <c r="D8" s="62">
        <v>0</v>
      </c>
      <c r="E8" s="62">
        <v>11</v>
      </c>
      <c r="F8" s="62">
        <v>1</v>
      </c>
      <c r="G8" s="62">
        <v>12</v>
      </c>
      <c r="H8" s="62">
        <v>1</v>
      </c>
      <c r="I8" s="62">
        <v>11</v>
      </c>
      <c r="J8" s="62">
        <v>0</v>
      </c>
      <c r="K8" s="63">
        <f t="shared" si="0"/>
        <v>0</v>
      </c>
      <c r="L8" s="64">
        <f t="shared" si="1"/>
        <v>0.21568627450980393</v>
      </c>
    </row>
    <row r="9" spans="1:12" ht="13.5">
      <c r="A9" s="74" t="s">
        <v>26</v>
      </c>
      <c r="B9" s="73">
        <v>62</v>
      </c>
      <c r="C9" s="62">
        <v>0</v>
      </c>
      <c r="D9" s="62">
        <v>0</v>
      </c>
      <c r="E9" s="62">
        <v>21</v>
      </c>
      <c r="F9" s="62">
        <v>0</v>
      </c>
      <c r="G9" s="62">
        <v>26</v>
      </c>
      <c r="H9" s="62">
        <v>12</v>
      </c>
      <c r="I9" s="62">
        <v>15</v>
      </c>
      <c r="J9" s="62">
        <v>4</v>
      </c>
      <c r="K9" s="63">
        <f t="shared" si="0"/>
        <v>0.06451612903225806</v>
      </c>
      <c r="L9" s="64">
        <f t="shared" si="1"/>
        <v>0.3064516129032258</v>
      </c>
    </row>
    <row r="10" spans="1:12" ht="13.5">
      <c r="A10" s="74" t="s">
        <v>27</v>
      </c>
      <c r="B10" s="73">
        <v>125</v>
      </c>
      <c r="C10" s="62">
        <v>0</v>
      </c>
      <c r="D10" s="62">
        <v>0</v>
      </c>
      <c r="E10" s="62">
        <v>0</v>
      </c>
      <c r="F10" s="62">
        <v>0</v>
      </c>
      <c r="G10" s="62">
        <v>27</v>
      </c>
      <c r="H10" s="62">
        <v>29</v>
      </c>
      <c r="I10" s="62">
        <v>9</v>
      </c>
      <c r="J10" s="62">
        <v>0</v>
      </c>
      <c r="K10" s="63">
        <f t="shared" si="0"/>
        <v>0</v>
      </c>
      <c r="L10" s="64">
        <f t="shared" si="1"/>
        <v>0.072</v>
      </c>
    </row>
    <row r="11" spans="1:12" ht="13.5">
      <c r="A11" s="74" t="s">
        <v>28</v>
      </c>
      <c r="B11" s="73">
        <v>147</v>
      </c>
      <c r="C11" s="62">
        <v>1</v>
      </c>
      <c r="D11" s="62">
        <v>0</v>
      </c>
      <c r="E11" s="62">
        <v>11</v>
      </c>
      <c r="F11" s="62">
        <v>0</v>
      </c>
      <c r="G11" s="62">
        <v>37</v>
      </c>
      <c r="H11" s="62">
        <v>8</v>
      </c>
      <c r="I11" s="62">
        <v>16</v>
      </c>
      <c r="J11" s="62">
        <v>1</v>
      </c>
      <c r="K11" s="63">
        <f t="shared" si="0"/>
        <v>0.006802721088435374</v>
      </c>
      <c r="L11" s="64">
        <f t="shared" si="1"/>
        <v>0.11564625850340136</v>
      </c>
    </row>
    <row r="12" spans="1:12" ht="13.5">
      <c r="A12" s="74" t="s">
        <v>29</v>
      </c>
      <c r="B12" s="73">
        <v>77</v>
      </c>
      <c r="C12" s="62">
        <v>0</v>
      </c>
      <c r="D12" s="62">
        <v>0</v>
      </c>
      <c r="E12" s="62">
        <v>0</v>
      </c>
      <c r="F12" s="62">
        <v>0</v>
      </c>
      <c r="G12" s="62">
        <v>14</v>
      </c>
      <c r="H12" s="62">
        <v>1</v>
      </c>
      <c r="I12" s="62">
        <v>2</v>
      </c>
      <c r="J12" s="62">
        <v>0</v>
      </c>
      <c r="K12" s="63">
        <f t="shared" si="0"/>
        <v>0</v>
      </c>
      <c r="L12" s="64">
        <f t="shared" si="1"/>
        <v>0.025974025974025976</v>
      </c>
    </row>
    <row r="13" spans="1:12" ht="13.5">
      <c r="A13" s="74" t="s">
        <v>30</v>
      </c>
      <c r="B13" s="73">
        <v>102</v>
      </c>
      <c r="C13" s="62">
        <v>0</v>
      </c>
      <c r="D13" s="62">
        <v>0</v>
      </c>
      <c r="E13" s="62">
        <v>10</v>
      </c>
      <c r="F13" s="62">
        <v>0</v>
      </c>
      <c r="G13" s="62">
        <v>26</v>
      </c>
      <c r="H13" s="62">
        <v>22</v>
      </c>
      <c r="I13" s="62">
        <v>11</v>
      </c>
      <c r="J13" s="62">
        <v>0</v>
      </c>
      <c r="K13" s="63">
        <f t="shared" si="0"/>
        <v>0</v>
      </c>
      <c r="L13" s="64">
        <f t="shared" si="1"/>
        <v>0.10784313725490197</v>
      </c>
    </row>
    <row r="14" spans="1:12" ht="13.5">
      <c r="A14" s="74" t="s">
        <v>31</v>
      </c>
      <c r="B14" s="73">
        <v>170</v>
      </c>
      <c r="C14" s="62">
        <v>0</v>
      </c>
      <c r="D14" s="62">
        <v>0</v>
      </c>
      <c r="E14" s="62">
        <v>1</v>
      </c>
      <c r="F14" s="62">
        <v>0</v>
      </c>
      <c r="G14" s="62">
        <v>17</v>
      </c>
      <c r="H14" s="62">
        <v>9</v>
      </c>
      <c r="I14" s="62">
        <v>3</v>
      </c>
      <c r="J14" s="62">
        <v>0</v>
      </c>
      <c r="K14" s="63">
        <f t="shared" si="0"/>
        <v>0</v>
      </c>
      <c r="L14" s="64">
        <f t="shared" si="1"/>
        <v>0.01764705882352941</v>
      </c>
    </row>
    <row r="15" spans="1:12" ht="13.5">
      <c r="A15" s="74" t="s">
        <v>32</v>
      </c>
      <c r="B15" s="73">
        <v>45</v>
      </c>
      <c r="C15" s="62">
        <v>0</v>
      </c>
      <c r="D15" s="62">
        <v>0</v>
      </c>
      <c r="E15" s="62">
        <v>6</v>
      </c>
      <c r="F15" s="62">
        <v>0</v>
      </c>
      <c r="G15" s="62">
        <v>17</v>
      </c>
      <c r="H15" s="62">
        <v>6</v>
      </c>
      <c r="I15" s="62">
        <v>12</v>
      </c>
      <c r="J15" s="62">
        <v>0</v>
      </c>
      <c r="K15" s="63">
        <f t="shared" si="0"/>
        <v>0</v>
      </c>
      <c r="L15" s="64">
        <f t="shared" si="1"/>
        <v>0.26666666666666666</v>
      </c>
    </row>
    <row r="16" spans="1:12" ht="13.5">
      <c r="A16" s="74" t="s">
        <v>33</v>
      </c>
      <c r="B16" s="73">
        <v>74</v>
      </c>
      <c r="C16" s="62">
        <v>1</v>
      </c>
      <c r="D16" s="62">
        <v>0</v>
      </c>
      <c r="E16" s="62">
        <v>6</v>
      </c>
      <c r="F16" s="62">
        <v>0</v>
      </c>
      <c r="G16" s="62">
        <v>12</v>
      </c>
      <c r="H16" s="62">
        <v>1</v>
      </c>
      <c r="I16" s="62">
        <v>9</v>
      </c>
      <c r="J16" s="62">
        <v>0</v>
      </c>
      <c r="K16" s="63">
        <f t="shared" si="0"/>
        <v>0</v>
      </c>
      <c r="L16" s="64">
        <f t="shared" si="1"/>
        <v>0.12162162162162163</v>
      </c>
    </row>
    <row r="17" spans="1:12" ht="13.5">
      <c r="A17" s="74" t="s">
        <v>34</v>
      </c>
      <c r="B17" s="73">
        <v>109</v>
      </c>
      <c r="C17" s="62">
        <v>1</v>
      </c>
      <c r="D17" s="62">
        <v>0</v>
      </c>
      <c r="E17" s="62">
        <v>2</v>
      </c>
      <c r="F17" s="62">
        <v>0</v>
      </c>
      <c r="G17" s="62">
        <v>16</v>
      </c>
      <c r="H17" s="62">
        <v>8</v>
      </c>
      <c r="I17" s="62">
        <v>0</v>
      </c>
      <c r="J17" s="62">
        <v>0</v>
      </c>
      <c r="K17" s="63">
        <f t="shared" si="0"/>
        <v>0</v>
      </c>
      <c r="L17" s="64">
        <f t="shared" si="1"/>
        <v>0</v>
      </c>
    </row>
    <row r="18" spans="1:12" ht="13.5">
      <c r="A18" s="74" t="s">
        <v>35</v>
      </c>
      <c r="B18" s="73">
        <v>53</v>
      </c>
      <c r="C18" s="62">
        <v>0</v>
      </c>
      <c r="D18" s="62">
        <v>0</v>
      </c>
      <c r="E18" s="62">
        <v>1</v>
      </c>
      <c r="F18" s="62">
        <v>0</v>
      </c>
      <c r="G18" s="62">
        <v>17</v>
      </c>
      <c r="H18" s="62">
        <v>6</v>
      </c>
      <c r="I18" s="62">
        <v>6</v>
      </c>
      <c r="J18" s="62">
        <v>0</v>
      </c>
      <c r="K18" s="63">
        <f t="shared" si="0"/>
        <v>0</v>
      </c>
      <c r="L18" s="64">
        <f t="shared" si="1"/>
        <v>0.11320754716981132</v>
      </c>
    </row>
    <row r="19" spans="1:12" ht="13.5">
      <c r="A19" s="74" t="s">
        <v>36</v>
      </c>
      <c r="B19" s="73">
        <v>70</v>
      </c>
      <c r="C19" s="62">
        <v>0</v>
      </c>
      <c r="D19" s="62">
        <v>0</v>
      </c>
      <c r="E19" s="62">
        <v>7</v>
      </c>
      <c r="F19" s="62">
        <v>1</v>
      </c>
      <c r="G19" s="62">
        <v>18</v>
      </c>
      <c r="H19" s="62">
        <v>17</v>
      </c>
      <c r="I19" s="62">
        <v>16</v>
      </c>
      <c r="J19" s="62">
        <v>2</v>
      </c>
      <c r="K19" s="63">
        <f t="shared" si="0"/>
        <v>0.02857142857142857</v>
      </c>
      <c r="L19" s="64">
        <f t="shared" si="1"/>
        <v>0.2571428571428571</v>
      </c>
    </row>
    <row r="20" spans="1:12" ht="13.5">
      <c r="A20" s="74" t="s">
        <v>37</v>
      </c>
      <c r="B20" s="73">
        <v>29</v>
      </c>
      <c r="C20" s="62">
        <v>0</v>
      </c>
      <c r="D20" s="62">
        <v>0</v>
      </c>
      <c r="E20" s="62">
        <v>1</v>
      </c>
      <c r="F20" s="62">
        <v>0</v>
      </c>
      <c r="G20" s="62">
        <v>6</v>
      </c>
      <c r="H20" s="62">
        <v>1</v>
      </c>
      <c r="I20" s="62">
        <v>1</v>
      </c>
      <c r="J20" s="62">
        <v>0</v>
      </c>
      <c r="K20" s="63">
        <f t="shared" si="0"/>
        <v>0</v>
      </c>
      <c r="L20" s="64">
        <f t="shared" si="1"/>
        <v>0.034482758620689655</v>
      </c>
    </row>
    <row r="21" spans="1:12" ht="13.5">
      <c r="A21" s="74" t="s">
        <v>38</v>
      </c>
      <c r="B21" s="73">
        <v>19</v>
      </c>
      <c r="C21" s="62">
        <v>1</v>
      </c>
      <c r="D21" s="62">
        <v>0</v>
      </c>
      <c r="E21" s="62">
        <v>1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3">
        <f t="shared" si="0"/>
        <v>0</v>
      </c>
      <c r="L21" s="64">
        <f t="shared" si="1"/>
        <v>0</v>
      </c>
    </row>
    <row r="22" spans="1:12" ht="13.5">
      <c r="A22" s="74" t="s">
        <v>39</v>
      </c>
      <c r="B22" s="73">
        <v>41</v>
      </c>
      <c r="C22" s="62">
        <v>0</v>
      </c>
      <c r="D22" s="62">
        <v>0</v>
      </c>
      <c r="E22" s="62">
        <v>17</v>
      </c>
      <c r="F22" s="62">
        <v>0</v>
      </c>
      <c r="G22" s="62">
        <v>7</v>
      </c>
      <c r="H22" s="62">
        <v>8</v>
      </c>
      <c r="I22" s="62">
        <v>12</v>
      </c>
      <c r="J22" s="62">
        <v>1</v>
      </c>
      <c r="K22" s="63">
        <f t="shared" si="0"/>
        <v>0.024390243902439025</v>
      </c>
      <c r="L22" s="64">
        <f t="shared" si="1"/>
        <v>0.3170731707317073</v>
      </c>
    </row>
    <row r="23" spans="1:12" ht="13.5">
      <c r="A23" s="74" t="s">
        <v>40</v>
      </c>
      <c r="B23" s="73">
        <v>71</v>
      </c>
      <c r="C23" s="62">
        <v>2</v>
      </c>
      <c r="D23" s="62">
        <v>0</v>
      </c>
      <c r="E23" s="62">
        <v>3</v>
      </c>
      <c r="F23" s="62">
        <v>1</v>
      </c>
      <c r="G23" s="62">
        <v>9</v>
      </c>
      <c r="H23" s="62">
        <v>1</v>
      </c>
      <c r="I23" s="62">
        <v>4</v>
      </c>
      <c r="J23" s="62">
        <v>0</v>
      </c>
      <c r="K23" s="63">
        <f t="shared" si="0"/>
        <v>0</v>
      </c>
      <c r="L23" s="64">
        <f t="shared" si="1"/>
        <v>0.056338028169014086</v>
      </c>
    </row>
    <row r="24" spans="1:12" ht="13.5">
      <c r="A24" s="74" t="s">
        <v>41</v>
      </c>
      <c r="B24" s="73">
        <v>43</v>
      </c>
      <c r="C24" s="62">
        <v>0</v>
      </c>
      <c r="D24" s="62">
        <v>0</v>
      </c>
      <c r="E24" s="62">
        <v>0</v>
      </c>
      <c r="F24" s="62">
        <v>0</v>
      </c>
      <c r="G24" s="62">
        <v>5</v>
      </c>
      <c r="H24" s="62">
        <v>3</v>
      </c>
      <c r="I24" s="62">
        <v>0</v>
      </c>
      <c r="J24" s="62">
        <v>0</v>
      </c>
      <c r="K24" s="63">
        <f t="shared" si="0"/>
        <v>0</v>
      </c>
      <c r="L24" s="64">
        <f t="shared" si="1"/>
        <v>0</v>
      </c>
    </row>
    <row r="25" spans="1:12" ht="13.5">
      <c r="A25" s="74" t="s">
        <v>42</v>
      </c>
      <c r="B25" s="73">
        <v>80</v>
      </c>
      <c r="C25" s="62">
        <v>0</v>
      </c>
      <c r="D25" s="62">
        <v>0</v>
      </c>
      <c r="E25" s="62">
        <v>4</v>
      </c>
      <c r="F25" s="62">
        <v>0</v>
      </c>
      <c r="G25" s="62">
        <v>14</v>
      </c>
      <c r="H25" s="62">
        <v>15</v>
      </c>
      <c r="I25" s="62">
        <v>10</v>
      </c>
      <c r="J25" s="62">
        <v>2</v>
      </c>
      <c r="K25" s="63">
        <f t="shared" si="0"/>
        <v>0.025</v>
      </c>
      <c r="L25" s="64">
        <f t="shared" si="1"/>
        <v>0.15</v>
      </c>
    </row>
    <row r="26" spans="1:12" ht="13.5">
      <c r="A26" s="74" t="s">
        <v>43</v>
      </c>
      <c r="B26" s="73">
        <v>56</v>
      </c>
      <c r="C26" s="62">
        <v>0</v>
      </c>
      <c r="D26" s="62">
        <v>0</v>
      </c>
      <c r="E26" s="62">
        <v>1</v>
      </c>
      <c r="F26" s="62">
        <v>0</v>
      </c>
      <c r="G26" s="62">
        <v>13</v>
      </c>
      <c r="H26" s="62">
        <v>7</v>
      </c>
      <c r="I26" s="62">
        <v>0</v>
      </c>
      <c r="J26" s="62">
        <v>0</v>
      </c>
      <c r="K26" s="63">
        <f t="shared" si="0"/>
        <v>0</v>
      </c>
      <c r="L26" s="64">
        <f t="shared" si="1"/>
        <v>0</v>
      </c>
    </row>
    <row r="27" spans="1:12" ht="13.5">
      <c r="A27" s="74" t="s">
        <v>44</v>
      </c>
      <c r="B27" s="73">
        <v>85</v>
      </c>
      <c r="C27" s="62">
        <v>0</v>
      </c>
      <c r="D27" s="62">
        <v>0</v>
      </c>
      <c r="E27" s="62">
        <v>0</v>
      </c>
      <c r="F27" s="62">
        <v>0</v>
      </c>
      <c r="G27" s="62">
        <v>3</v>
      </c>
      <c r="H27" s="62">
        <v>1</v>
      </c>
      <c r="I27" s="62">
        <v>0</v>
      </c>
      <c r="J27" s="62">
        <v>0</v>
      </c>
      <c r="K27" s="63">
        <f t="shared" si="0"/>
        <v>0</v>
      </c>
      <c r="L27" s="64">
        <f t="shared" si="1"/>
        <v>0</v>
      </c>
    </row>
    <row r="28" spans="1:12" ht="13.5">
      <c r="A28" s="74" t="s">
        <v>45</v>
      </c>
      <c r="B28" s="73">
        <v>23</v>
      </c>
      <c r="C28" s="62">
        <v>0</v>
      </c>
      <c r="D28" s="62">
        <v>0</v>
      </c>
      <c r="E28" s="62">
        <v>0</v>
      </c>
      <c r="F28" s="62">
        <v>0</v>
      </c>
      <c r="G28" s="62">
        <v>4</v>
      </c>
      <c r="H28" s="62">
        <v>1</v>
      </c>
      <c r="I28" s="62">
        <v>0</v>
      </c>
      <c r="J28" s="62">
        <v>0</v>
      </c>
      <c r="K28" s="63">
        <f t="shared" si="0"/>
        <v>0</v>
      </c>
      <c r="L28" s="64">
        <f t="shared" si="1"/>
        <v>0</v>
      </c>
    </row>
    <row r="29" spans="1:12" ht="13.5">
      <c r="A29" s="74" t="s">
        <v>46</v>
      </c>
      <c r="B29" s="73">
        <v>49</v>
      </c>
      <c r="C29" s="62">
        <v>0</v>
      </c>
      <c r="D29" s="62">
        <v>0</v>
      </c>
      <c r="E29" s="62">
        <v>2</v>
      </c>
      <c r="F29" s="62">
        <v>0</v>
      </c>
      <c r="G29" s="62">
        <v>1</v>
      </c>
      <c r="H29" s="62">
        <v>2</v>
      </c>
      <c r="I29" s="62">
        <v>0</v>
      </c>
      <c r="J29" s="62">
        <v>0</v>
      </c>
      <c r="K29" s="63">
        <f t="shared" si="0"/>
        <v>0</v>
      </c>
      <c r="L29" s="64">
        <f t="shared" si="1"/>
        <v>0</v>
      </c>
    </row>
    <row r="30" spans="1:12" ht="13.5">
      <c r="A30" s="74" t="s">
        <v>47</v>
      </c>
      <c r="B30" s="73">
        <v>47</v>
      </c>
      <c r="C30" s="62">
        <v>0</v>
      </c>
      <c r="D30" s="62">
        <v>0</v>
      </c>
      <c r="E30" s="62">
        <v>0</v>
      </c>
      <c r="F30" s="62">
        <v>0</v>
      </c>
      <c r="G30" s="62">
        <v>9</v>
      </c>
      <c r="H30" s="62">
        <v>10</v>
      </c>
      <c r="I30" s="62">
        <v>1</v>
      </c>
      <c r="J30" s="62">
        <v>0</v>
      </c>
      <c r="K30" s="63">
        <f t="shared" si="0"/>
        <v>0</v>
      </c>
      <c r="L30" s="64">
        <f t="shared" si="1"/>
        <v>0.02127659574468085</v>
      </c>
    </row>
    <row r="31" spans="1:12" ht="13.5">
      <c r="A31" s="74" t="s">
        <v>101</v>
      </c>
      <c r="B31" s="73">
        <v>114</v>
      </c>
      <c r="C31" s="62">
        <v>0</v>
      </c>
      <c r="D31" s="62">
        <v>0</v>
      </c>
      <c r="E31" s="62">
        <v>19</v>
      </c>
      <c r="F31" s="62">
        <v>1</v>
      </c>
      <c r="G31" s="62">
        <v>31</v>
      </c>
      <c r="H31" s="62">
        <v>16</v>
      </c>
      <c r="I31" s="62">
        <v>25</v>
      </c>
      <c r="J31" s="62">
        <v>1</v>
      </c>
      <c r="K31" s="63">
        <f t="shared" si="0"/>
        <v>0.008771929824561403</v>
      </c>
      <c r="L31" s="64">
        <f t="shared" si="1"/>
        <v>0.22807017543859648</v>
      </c>
    </row>
    <row r="32" spans="1:12" ht="13.5">
      <c r="A32" s="74" t="s">
        <v>102</v>
      </c>
      <c r="B32" s="73">
        <v>21</v>
      </c>
      <c r="C32" s="62">
        <v>0</v>
      </c>
      <c r="D32" s="62">
        <v>0</v>
      </c>
      <c r="E32" s="62">
        <v>1</v>
      </c>
      <c r="F32" s="62">
        <v>0</v>
      </c>
      <c r="G32" s="62">
        <v>3</v>
      </c>
      <c r="H32" s="62">
        <v>2</v>
      </c>
      <c r="I32" s="62">
        <v>1</v>
      </c>
      <c r="J32" s="62">
        <v>0</v>
      </c>
      <c r="K32" s="63">
        <f t="shared" si="0"/>
        <v>0</v>
      </c>
      <c r="L32" s="64">
        <f t="shared" si="1"/>
        <v>0.047619047619047616</v>
      </c>
    </row>
    <row r="33" spans="1:12" ht="13.5">
      <c r="A33" s="74" t="s">
        <v>103</v>
      </c>
      <c r="B33" s="73">
        <v>2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2</v>
      </c>
      <c r="I33" s="62">
        <v>0</v>
      </c>
      <c r="J33" s="62">
        <v>0</v>
      </c>
      <c r="K33" s="63">
        <f t="shared" si="0"/>
        <v>0</v>
      </c>
      <c r="L33" s="64">
        <f t="shared" si="1"/>
        <v>0</v>
      </c>
    </row>
    <row r="34" spans="1:12" ht="13.5">
      <c r="A34" s="74" t="s">
        <v>107</v>
      </c>
      <c r="B34" s="73">
        <f aca="true" t="shared" si="2" ref="B34:J34">SUM(B6:B33)</f>
        <v>2039</v>
      </c>
      <c r="C34" s="73">
        <f t="shared" si="2"/>
        <v>9</v>
      </c>
      <c r="D34" s="73">
        <f t="shared" si="2"/>
        <v>0</v>
      </c>
      <c r="E34" s="73">
        <f t="shared" si="2"/>
        <v>131</v>
      </c>
      <c r="F34" s="73">
        <f t="shared" si="2"/>
        <v>4</v>
      </c>
      <c r="G34" s="73">
        <f t="shared" si="2"/>
        <v>389</v>
      </c>
      <c r="H34" s="73">
        <f t="shared" si="2"/>
        <v>215</v>
      </c>
      <c r="I34" s="73">
        <f t="shared" si="2"/>
        <v>173</v>
      </c>
      <c r="J34" s="73">
        <f t="shared" si="2"/>
        <v>11</v>
      </c>
      <c r="K34" s="63">
        <f t="shared" si="0"/>
        <v>0.005394801373222168</v>
      </c>
      <c r="L34" s="64">
        <f t="shared" si="1"/>
        <v>0.09024031387935262</v>
      </c>
    </row>
    <row r="35" spans="1:18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>
      <c r="A36" s="1" t="s">
        <v>112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>
      <c r="A37" s="1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/>
  <mergeCells count="8">
    <mergeCell ref="G3:H4"/>
    <mergeCell ref="K4:K5"/>
    <mergeCell ref="L4:L5"/>
    <mergeCell ref="K3:L3"/>
    <mergeCell ref="A3:B3"/>
    <mergeCell ref="C3:D4"/>
    <mergeCell ref="E3:F4"/>
    <mergeCell ref="I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50" customWidth="1"/>
    <col min="2" max="3" width="8.125" style="50" customWidth="1"/>
    <col min="4" max="6" width="5.625" style="50" customWidth="1"/>
    <col min="7" max="7" width="5.625" style="51" customWidth="1"/>
    <col min="8" max="8" width="8.125" style="51" customWidth="1"/>
    <col min="9" max="12" width="5.625" style="50" customWidth="1"/>
    <col min="13" max="13" width="8.125" style="50" customWidth="1"/>
    <col min="14" max="17" width="5.625" style="50" customWidth="1"/>
    <col min="18" max="18" width="8.125" style="50" customWidth="1"/>
    <col min="19" max="20" width="5.625" style="50" customWidth="1"/>
    <col min="21" max="21" width="10.625" style="50" customWidth="1"/>
    <col min="22" max="22" width="7.625" style="28" customWidth="1"/>
    <col min="23" max="16384" width="9.00390625" style="50" customWidth="1"/>
  </cols>
  <sheetData>
    <row r="1" spans="1:22" ht="19.5" customHeight="1">
      <c r="A1" s="66" t="s">
        <v>77</v>
      </c>
      <c r="B1" s="5"/>
      <c r="C1" s="5"/>
      <c r="D1" s="5"/>
      <c r="E1" s="5"/>
      <c r="V1" s="52"/>
    </row>
    <row r="2" spans="1:22" ht="13.5">
      <c r="A2" s="5"/>
      <c r="B2" s="5"/>
      <c r="C2" s="5"/>
      <c r="D2" s="5"/>
      <c r="E2" s="5"/>
      <c r="V2" s="52"/>
    </row>
    <row r="3" spans="1:22" ht="13.5" customHeight="1">
      <c r="A3" s="92"/>
      <c r="B3" s="185" t="s">
        <v>78</v>
      </c>
      <c r="C3" s="186"/>
      <c r="D3" s="186"/>
      <c r="E3" s="186"/>
      <c r="F3" s="187"/>
      <c r="G3" s="183" t="s">
        <v>79</v>
      </c>
      <c r="H3" s="183"/>
      <c r="I3" s="183"/>
      <c r="J3" s="183"/>
      <c r="K3" s="183"/>
      <c r="L3" s="184" t="s">
        <v>82</v>
      </c>
      <c r="M3" s="184"/>
      <c r="N3" s="184"/>
      <c r="O3" s="184"/>
      <c r="P3" s="184"/>
      <c r="Q3" s="184" t="s">
        <v>85</v>
      </c>
      <c r="R3" s="184"/>
      <c r="S3" s="184"/>
      <c r="T3" s="184"/>
      <c r="U3" s="184"/>
      <c r="V3" s="182" t="s">
        <v>86</v>
      </c>
    </row>
    <row r="4" spans="1:22" ht="13.5">
      <c r="A4" s="92"/>
      <c r="B4" s="93" t="s">
        <v>116</v>
      </c>
      <c r="C4" s="93" t="s">
        <v>117</v>
      </c>
      <c r="D4" s="93" t="s">
        <v>81</v>
      </c>
      <c r="E4" s="93" t="s">
        <v>83</v>
      </c>
      <c r="F4" s="95" t="s">
        <v>119</v>
      </c>
      <c r="G4" s="95" t="s">
        <v>80</v>
      </c>
      <c r="H4" s="95" t="s">
        <v>116</v>
      </c>
      <c r="I4" s="95" t="s">
        <v>81</v>
      </c>
      <c r="J4" s="95" t="s">
        <v>83</v>
      </c>
      <c r="K4" s="95" t="s">
        <v>119</v>
      </c>
      <c r="L4" s="95" t="s">
        <v>80</v>
      </c>
      <c r="M4" s="95" t="s">
        <v>116</v>
      </c>
      <c r="N4" s="95" t="s">
        <v>81</v>
      </c>
      <c r="O4" s="95" t="s">
        <v>83</v>
      </c>
      <c r="P4" s="95" t="s">
        <v>119</v>
      </c>
      <c r="Q4" s="95" t="s">
        <v>80</v>
      </c>
      <c r="R4" s="95" t="s">
        <v>116</v>
      </c>
      <c r="S4" s="95" t="s">
        <v>81</v>
      </c>
      <c r="T4" s="95" t="s">
        <v>83</v>
      </c>
      <c r="U4" s="95" t="s">
        <v>84</v>
      </c>
      <c r="V4" s="182"/>
    </row>
    <row r="5" spans="1:22" ht="13.5">
      <c r="A5" s="96" t="s">
        <v>0</v>
      </c>
      <c r="B5" s="86" t="s">
        <v>125</v>
      </c>
      <c r="C5" s="86"/>
      <c r="D5" s="86" t="s">
        <v>125</v>
      </c>
      <c r="E5" s="86" t="s">
        <v>125</v>
      </c>
      <c r="F5" s="86" t="s">
        <v>125</v>
      </c>
      <c r="G5" s="86" t="s">
        <v>125</v>
      </c>
      <c r="H5" s="95" t="s">
        <v>125</v>
      </c>
      <c r="I5" s="95" t="s">
        <v>126</v>
      </c>
      <c r="J5" s="95" t="s">
        <v>126</v>
      </c>
      <c r="K5" s="95" t="s">
        <v>126</v>
      </c>
      <c r="L5" s="75" t="s">
        <v>125</v>
      </c>
      <c r="M5" s="95"/>
      <c r="N5" s="75" t="s">
        <v>125</v>
      </c>
      <c r="O5" s="75"/>
      <c r="P5" s="95" t="s">
        <v>125</v>
      </c>
      <c r="Q5" s="75" t="s">
        <v>125</v>
      </c>
      <c r="R5" s="75" t="s">
        <v>125</v>
      </c>
      <c r="S5" s="75" t="s">
        <v>125</v>
      </c>
      <c r="T5" s="75" t="s">
        <v>125</v>
      </c>
      <c r="U5" s="75" t="s">
        <v>125</v>
      </c>
      <c r="V5" s="75" t="s">
        <v>125</v>
      </c>
    </row>
    <row r="6" spans="1:22" ht="13.5">
      <c r="A6" s="96" t="s">
        <v>1</v>
      </c>
      <c r="B6" s="86" t="s">
        <v>125</v>
      </c>
      <c r="C6" s="86"/>
      <c r="D6" s="86" t="s">
        <v>125</v>
      </c>
      <c r="E6" s="86" t="s">
        <v>125</v>
      </c>
      <c r="F6" s="86" t="s">
        <v>125</v>
      </c>
      <c r="G6" s="86" t="s">
        <v>125</v>
      </c>
      <c r="H6" s="95" t="s">
        <v>125</v>
      </c>
      <c r="I6" s="95" t="s">
        <v>125</v>
      </c>
      <c r="J6" s="95"/>
      <c r="K6" s="95"/>
      <c r="L6" s="75" t="s">
        <v>125</v>
      </c>
      <c r="M6" s="75" t="s">
        <v>125</v>
      </c>
      <c r="N6" s="95" t="s">
        <v>125</v>
      </c>
      <c r="O6" s="95"/>
      <c r="P6" s="95"/>
      <c r="Q6" s="75" t="s">
        <v>125</v>
      </c>
      <c r="R6" s="75" t="s">
        <v>125</v>
      </c>
      <c r="S6" s="75" t="s">
        <v>125</v>
      </c>
      <c r="T6" s="95"/>
      <c r="U6" s="95" t="s">
        <v>125</v>
      </c>
      <c r="V6" s="75" t="s">
        <v>125</v>
      </c>
    </row>
    <row r="7" spans="1:22" ht="13.5">
      <c r="A7" s="96" t="s">
        <v>2</v>
      </c>
      <c r="B7" s="86" t="s">
        <v>125</v>
      </c>
      <c r="C7" s="86"/>
      <c r="D7" s="86" t="s">
        <v>125</v>
      </c>
      <c r="E7" s="86" t="s">
        <v>125</v>
      </c>
      <c r="F7" s="86" t="s">
        <v>125</v>
      </c>
      <c r="G7" s="86" t="s">
        <v>125</v>
      </c>
      <c r="H7" s="86" t="s">
        <v>125</v>
      </c>
      <c r="I7" s="86" t="s">
        <v>125</v>
      </c>
      <c r="J7" s="86" t="s">
        <v>125</v>
      </c>
      <c r="K7" s="86" t="s">
        <v>125</v>
      </c>
      <c r="L7" s="75" t="s">
        <v>125</v>
      </c>
      <c r="M7" s="75" t="s">
        <v>125</v>
      </c>
      <c r="N7" s="75" t="s">
        <v>125</v>
      </c>
      <c r="O7" s="75" t="s">
        <v>125</v>
      </c>
      <c r="P7" s="75"/>
      <c r="Q7" s="75" t="s">
        <v>125</v>
      </c>
      <c r="R7" s="75" t="s">
        <v>125</v>
      </c>
      <c r="S7" s="75" t="s">
        <v>125</v>
      </c>
      <c r="T7" s="75" t="s">
        <v>126</v>
      </c>
      <c r="U7" s="75" t="s">
        <v>126</v>
      </c>
      <c r="V7" s="95"/>
    </row>
    <row r="8" spans="1:22" ht="13.5">
      <c r="A8" s="96" t="s">
        <v>3</v>
      </c>
      <c r="B8" s="86" t="s">
        <v>125</v>
      </c>
      <c r="C8" s="86"/>
      <c r="D8" s="86" t="s">
        <v>125</v>
      </c>
      <c r="E8" s="86" t="s">
        <v>125</v>
      </c>
      <c r="F8" s="86" t="s">
        <v>125</v>
      </c>
      <c r="G8" s="86" t="s">
        <v>125</v>
      </c>
      <c r="H8" s="86" t="s">
        <v>125</v>
      </c>
      <c r="I8" s="86" t="s">
        <v>125</v>
      </c>
      <c r="J8" s="86"/>
      <c r="K8" s="95"/>
      <c r="L8" s="75" t="s">
        <v>125</v>
      </c>
      <c r="M8" s="75" t="s">
        <v>125</v>
      </c>
      <c r="N8" s="75" t="s">
        <v>125</v>
      </c>
      <c r="O8" s="75"/>
      <c r="P8" s="95"/>
      <c r="Q8" s="75" t="s">
        <v>125</v>
      </c>
      <c r="R8" s="75" t="s">
        <v>125</v>
      </c>
      <c r="S8" s="75" t="s">
        <v>125</v>
      </c>
      <c r="T8" s="95"/>
      <c r="U8" s="75" t="s">
        <v>125</v>
      </c>
      <c r="V8" s="75" t="s">
        <v>125</v>
      </c>
    </row>
    <row r="9" spans="1:22" ht="13.5">
      <c r="A9" s="96" t="s">
        <v>4</v>
      </c>
      <c r="B9" s="86" t="s">
        <v>125</v>
      </c>
      <c r="C9" s="86"/>
      <c r="D9" s="86" t="s">
        <v>125</v>
      </c>
      <c r="E9" s="86" t="s">
        <v>125</v>
      </c>
      <c r="F9" s="86" t="s">
        <v>125</v>
      </c>
      <c r="G9" s="86" t="s">
        <v>125</v>
      </c>
      <c r="H9" s="95" t="s">
        <v>126</v>
      </c>
      <c r="I9" s="95" t="s">
        <v>126</v>
      </c>
      <c r="J9" s="95"/>
      <c r="K9" s="95"/>
      <c r="L9" s="75" t="s">
        <v>125</v>
      </c>
      <c r="M9" s="75" t="s">
        <v>125</v>
      </c>
      <c r="N9" s="75" t="s">
        <v>125</v>
      </c>
      <c r="O9" s="75"/>
      <c r="P9" s="95" t="s">
        <v>125</v>
      </c>
      <c r="Q9" s="75" t="s">
        <v>125</v>
      </c>
      <c r="R9" s="75" t="s">
        <v>125</v>
      </c>
      <c r="S9" s="75" t="s">
        <v>125</v>
      </c>
      <c r="T9" s="95"/>
      <c r="U9" s="75" t="s">
        <v>125</v>
      </c>
      <c r="V9" s="75" t="s">
        <v>125</v>
      </c>
    </row>
    <row r="10" spans="1:22" ht="13.5">
      <c r="A10" s="96" t="s">
        <v>5</v>
      </c>
      <c r="B10" s="86" t="s">
        <v>125</v>
      </c>
      <c r="C10" s="86"/>
      <c r="D10" s="86" t="s">
        <v>125</v>
      </c>
      <c r="E10" s="86" t="s">
        <v>125</v>
      </c>
      <c r="F10" s="86" t="s">
        <v>125</v>
      </c>
      <c r="G10" s="86" t="s">
        <v>125</v>
      </c>
      <c r="H10" s="95" t="s">
        <v>125</v>
      </c>
      <c r="I10" s="95" t="s">
        <v>125</v>
      </c>
      <c r="J10" s="95" t="s">
        <v>125</v>
      </c>
      <c r="K10" s="75" t="s">
        <v>125</v>
      </c>
      <c r="L10" s="75" t="s">
        <v>125</v>
      </c>
      <c r="M10" s="95" t="s">
        <v>125</v>
      </c>
      <c r="N10" s="75" t="s">
        <v>125</v>
      </c>
      <c r="O10" s="75"/>
      <c r="P10" s="95" t="s">
        <v>125</v>
      </c>
      <c r="Q10" s="75" t="s">
        <v>125</v>
      </c>
      <c r="R10" s="75" t="s">
        <v>125</v>
      </c>
      <c r="S10" s="75" t="s">
        <v>125</v>
      </c>
      <c r="T10" s="95"/>
      <c r="U10" s="75" t="s">
        <v>125</v>
      </c>
      <c r="V10" s="75"/>
    </row>
    <row r="11" spans="1:22" ht="13.5">
      <c r="A11" s="96" t="s">
        <v>6</v>
      </c>
      <c r="B11" s="86" t="s">
        <v>125</v>
      </c>
      <c r="C11" s="86"/>
      <c r="D11" s="86" t="s">
        <v>125</v>
      </c>
      <c r="E11" s="86" t="s">
        <v>125</v>
      </c>
      <c r="F11" s="86" t="s">
        <v>125</v>
      </c>
      <c r="G11" s="86" t="s">
        <v>125</v>
      </c>
      <c r="H11" s="95" t="s">
        <v>125</v>
      </c>
      <c r="I11" s="95" t="s">
        <v>125</v>
      </c>
      <c r="J11" s="95"/>
      <c r="K11" s="95"/>
      <c r="L11" s="75" t="s">
        <v>125</v>
      </c>
      <c r="M11" s="75" t="s">
        <v>125</v>
      </c>
      <c r="N11" s="75" t="s">
        <v>125</v>
      </c>
      <c r="O11" s="75"/>
      <c r="P11" s="95" t="s">
        <v>126</v>
      </c>
      <c r="Q11" s="75" t="s">
        <v>125</v>
      </c>
      <c r="R11" s="75" t="s">
        <v>125</v>
      </c>
      <c r="S11" s="75" t="s">
        <v>125</v>
      </c>
      <c r="T11" s="95"/>
      <c r="U11" s="75" t="s">
        <v>125</v>
      </c>
      <c r="V11" s="95" t="s">
        <v>125</v>
      </c>
    </row>
    <row r="12" spans="1:22" ht="13.5">
      <c r="A12" s="96" t="s">
        <v>7</v>
      </c>
      <c r="B12" s="86" t="s">
        <v>125</v>
      </c>
      <c r="C12" s="86"/>
      <c r="D12" s="86" t="s">
        <v>125</v>
      </c>
      <c r="E12" s="86" t="s">
        <v>125</v>
      </c>
      <c r="F12" s="86" t="s">
        <v>125</v>
      </c>
      <c r="G12" s="86" t="s">
        <v>125</v>
      </c>
      <c r="H12" s="95" t="s">
        <v>125</v>
      </c>
      <c r="I12" s="95" t="s">
        <v>125</v>
      </c>
      <c r="J12" s="95"/>
      <c r="K12" s="95"/>
      <c r="L12" s="75" t="s">
        <v>125</v>
      </c>
      <c r="M12" s="75" t="s">
        <v>125</v>
      </c>
      <c r="N12" s="75" t="s">
        <v>125</v>
      </c>
      <c r="O12" s="75"/>
      <c r="P12" s="95" t="s">
        <v>126</v>
      </c>
      <c r="Q12" s="75" t="s">
        <v>125</v>
      </c>
      <c r="R12" s="75" t="s">
        <v>125</v>
      </c>
      <c r="S12" s="75" t="s">
        <v>125</v>
      </c>
      <c r="T12" s="95"/>
      <c r="U12" s="75" t="s">
        <v>125</v>
      </c>
      <c r="V12" s="75"/>
    </row>
    <row r="13" spans="1:22" ht="13.5">
      <c r="A13" s="96" t="s">
        <v>8</v>
      </c>
      <c r="B13" s="86" t="s">
        <v>125</v>
      </c>
      <c r="C13" s="86"/>
      <c r="D13" s="86" t="s">
        <v>125</v>
      </c>
      <c r="E13" s="86" t="s">
        <v>125</v>
      </c>
      <c r="F13" s="86" t="s">
        <v>125</v>
      </c>
      <c r="G13" s="86" t="s">
        <v>125</v>
      </c>
      <c r="H13" s="95" t="s">
        <v>125</v>
      </c>
      <c r="I13" s="95" t="s">
        <v>125</v>
      </c>
      <c r="J13" s="95"/>
      <c r="K13" s="95"/>
      <c r="L13" s="75" t="s">
        <v>125</v>
      </c>
      <c r="M13" s="75" t="s">
        <v>125</v>
      </c>
      <c r="N13" s="75" t="s">
        <v>125</v>
      </c>
      <c r="O13" s="75"/>
      <c r="P13" s="75" t="s">
        <v>125</v>
      </c>
      <c r="Q13" s="75" t="s">
        <v>125</v>
      </c>
      <c r="R13" s="75" t="s">
        <v>125</v>
      </c>
      <c r="S13" s="75" t="s">
        <v>125</v>
      </c>
      <c r="T13" s="95"/>
      <c r="U13" s="75" t="s">
        <v>125</v>
      </c>
      <c r="V13" s="75" t="s">
        <v>125</v>
      </c>
    </row>
    <row r="14" spans="1:22" ht="13.5">
      <c r="A14" s="96" t="s">
        <v>9</v>
      </c>
      <c r="B14" s="86" t="s">
        <v>125</v>
      </c>
      <c r="C14" s="86"/>
      <c r="D14" s="86" t="s">
        <v>125</v>
      </c>
      <c r="E14" s="86" t="s">
        <v>125</v>
      </c>
      <c r="F14" s="86" t="s">
        <v>125</v>
      </c>
      <c r="G14" s="86" t="s">
        <v>125</v>
      </c>
      <c r="H14" s="95" t="s">
        <v>125</v>
      </c>
      <c r="I14" s="95" t="s">
        <v>125</v>
      </c>
      <c r="J14" s="95"/>
      <c r="K14" s="95"/>
      <c r="L14" s="75" t="s">
        <v>125</v>
      </c>
      <c r="M14" s="95" t="s">
        <v>125</v>
      </c>
      <c r="N14" s="75" t="s">
        <v>125</v>
      </c>
      <c r="O14" s="75"/>
      <c r="P14" s="95" t="s">
        <v>125</v>
      </c>
      <c r="Q14" s="75" t="s">
        <v>125</v>
      </c>
      <c r="R14" s="95" t="s">
        <v>125</v>
      </c>
      <c r="S14" s="75" t="s">
        <v>125</v>
      </c>
      <c r="T14" s="95"/>
      <c r="U14" s="75" t="s">
        <v>125</v>
      </c>
      <c r="V14" s="75" t="s">
        <v>125</v>
      </c>
    </row>
    <row r="15" spans="1:22" ht="13.5">
      <c r="A15" s="96" t="s">
        <v>10</v>
      </c>
      <c r="B15" s="86" t="s">
        <v>125</v>
      </c>
      <c r="C15" s="86" t="s">
        <v>125</v>
      </c>
      <c r="D15" s="86" t="s">
        <v>125</v>
      </c>
      <c r="E15" s="86" t="s">
        <v>125</v>
      </c>
      <c r="F15" s="86" t="s">
        <v>125</v>
      </c>
      <c r="G15" s="86" t="s">
        <v>125</v>
      </c>
      <c r="H15" s="95" t="s">
        <v>125</v>
      </c>
      <c r="I15" s="95" t="s">
        <v>125</v>
      </c>
      <c r="J15" s="95"/>
      <c r="K15" s="95"/>
      <c r="L15" s="75" t="s">
        <v>125</v>
      </c>
      <c r="M15" s="75" t="s">
        <v>125</v>
      </c>
      <c r="N15" s="75" t="s">
        <v>125</v>
      </c>
      <c r="O15" s="75"/>
      <c r="P15" s="75"/>
      <c r="Q15" s="75" t="s">
        <v>125</v>
      </c>
      <c r="R15" s="75" t="s">
        <v>125</v>
      </c>
      <c r="S15" s="75" t="s">
        <v>125</v>
      </c>
      <c r="T15" s="95"/>
      <c r="U15" s="75" t="s">
        <v>125</v>
      </c>
      <c r="V15" s="75" t="s">
        <v>125</v>
      </c>
    </row>
    <row r="16" spans="1:22" ht="13.5">
      <c r="A16" s="96" t="s">
        <v>11</v>
      </c>
      <c r="B16" s="86" t="s">
        <v>125</v>
      </c>
      <c r="C16" s="86"/>
      <c r="D16" s="86" t="s">
        <v>125</v>
      </c>
      <c r="E16" s="86" t="s">
        <v>125</v>
      </c>
      <c r="F16" s="86" t="s">
        <v>125</v>
      </c>
      <c r="G16" s="86" t="s">
        <v>126</v>
      </c>
      <c r="H16" s="95" t="s">
        <v>126</v>
      </c>
      <c r="I16" s="95" t="s">
        <v>126</v>
      </c>
      <c r="J16" s="95"/>
      <c r="K16" s="95"/>
      <c r="L16" s="75" t="s">
        <v>125</v>
      </c>
      <c r="M16" s="75" t="s">
        <v>125</v>
      </c>
      <c r="N16" s="75" t="s">
        <v>125</v>
      </c>
      <c r="O16" s="75" t="s">
        <v>125</v>
      </c>
      <c r="P16" s="75" t="s">
        <v>125</v>
      </c>
      <c r="Q16" s="75" t="s">
        <v>125</v>
      </c>
      <c r="R16" s="75" t="s">
        <v>125</v>
      </c>
      <c r="S16" s="75" t="s">
        <v>125</v>
      </c>
      <c r="T16" s="95"/>
      <c r="U16" s="75" t="s">
        <v>125</v>
      </c>
      <c r="V16" s="75" t="s">
        <v>125</v>
      </c>
    </row>
    <row r="17" spans="1:22" ht="13.5">
      <c r="A17" s="96" t="s">
        <v>12</v>
      </c>
      <c r="B17" s="86" t="s">
        <v>125</v>
      </c>
      <c r="C17" s="86"/>
      <c r="D17" s="86" t="s">
        <v>125</v>
      </c>
      <c r="E17" s="86" t="s">
        <v>125</v>
      </c>
      <c r="F17" s="86" t="s">
        <v>125</v>
      </c>
      <c r="G17" s="86" t="s">
        <v>126</v>
      </c>
      <c r="H17" s="86" t="s">
        <v>126</v>
      </c>
      <c r="I17" s="86" t="s">
        <v>126</v>
      </c>
      <c r="J17" s="86"/>
      <c r="K17" s="95" t="s">
        <v>125</v>
      </c>
      <c r="L17" s="75" t="s">
        <v>125</v>
      </c>
      <c r="M17" s="75" t="s">
        <v>125</v>
      </c>
      <c r="N17" s="75" t="s">
        <v>125</v>
      </c>
      <c r="O17" s="75"/>
      <c r="P17" s="95"/>
      <c r="Q17" s="75" t="s">
        <v>125</v>
      </c>
      <c r="R17" s="75" t="s">
        <v>125</v>
      </c>
      <c r="S17" s="75" t="s">
        <v>125</v>
      </c>
      <c r="T17" s="95"/>
      <c r="U17" s="95"/>
      <c r="V17" s="75"/>
    </row>
    <row r="18" spans="1:22" ht="13.5">
      <c r="A18" s="96" t="s">
        <v>13</v>
      </c>
      <c r="B18" s="86" t="s">
        <v>125</v>
      </c>
      <c r="C18" s="86"/>
      <c r="D18" s="86" t="s">
        <v>125</v>
      </c>
      <c r="E18" s="86" t="s">
        <v>125</v>
      </c>
      <c r="F18" s="86" t="s">
        <v>125</v>
      </c>
      <c r="G18" s="86" t="s">
        <v>125</v>
      </c>
      <c r="H18" s="95" t="s">
        <v>125</v>
      </c>
      <c r="I18" s="75" t="s">
        <v>125</v>
      </c>
      <c r="J18" s="75" t="s">
        <v>125</v>
      </c>
      <c r="K18" s="95" t="s">
        <v>125</v>
      </c>
      <c r="L18" s="75" t="s">
        <v>125</v>
      </c>
      <c r="M18" s="75" t="s">
        <v>125</v>
      </c>
      <c r="N18" s="95"/>
      <c r="O18" s="95" t="s">
        <v>125</v>
      </c>
      <c r="P18" s="75"/>
      <c r="Q18" s="75" t="s">
        <v>125</v>
      </c>
      <c r="R18" s="75" t="s">
        <v>126</v>
      </c>
      <c r="S18" s="75" t="s">
        <v>126</v>
      </c>
      <c r="T18" s="95"/>
      <c r="U18" s="75"/>
      <c r="V18" s="75" t="s">
        <v>125</v>
      </c>
    </row>
    <row r="19" spans="1:22" ht="13.5">
      <c r="A19" s="96" t="s">
        <v>14</v>
      </c>
      <c r="B19" s="86" t="s">
        <v>125</v>
      </c>
      <c r="C19" s="86"/>
      <c r="D19" s="86" t="s">
        <v>125</v>
      </c>
      <c r="E19" s="86" t="s">
        <v>125</v>
      </c>
      <c r="F19" s="86" t="s">
        <v>125</v>
      </c>
      <c r="G19" s="86" t="s">
        <v>125</v>
      </c>
      <c r="H19" s="95" t="s">
        <v>125</v>
      </c>
      <c r="I19" s="75" t="s">
        <v>125</v>
      </c>
      <c r="J19" s="75"/>
      <c r="K19" s="95"/>
      <c r="L19" s="75" t="s">
        <v>125</v>
      </c>
      <c r="M19" s="75"/>
      <c r="N19" s="75" t="s">
        <v>125</v>
      </c>
      <c r="O19" s="75"/>
      <c r="P19" s="95" t="s">
        <v>125</v>
      </c>
      <c r="Q19" s="75" t="s">
        <v>125</v>
      </c>
      <c r="R19" s="75" t="s">
        <v>125</v>
      </c>
      <c r="S19" s="75" t="s">
        <v>125</v>
      </c>
      <c r="T19" s="95"/>
      <c r="U19" s="75" t="s">
        <v>125</v>
      </c>
      <c r="V19" s="95" t="s">
        <v>125</v>
      </c>
    </row>
    <row r="20" spans="1:22" ht="13.5">
      <c r="A20" s="96" t="s">
        <v>15</v>
      </c>
      <c r="B20" s="86" t="s">
        <v>125</v>
      </c>
      <c r="C20" s="86"/>
      <c r="D20" s="86" t="s">
        <v>125</v>
      </c>
      <c r="E20" s="86" t="s">
        <v>125</v>
      </c>
      <c r="F20" s="86" t="s">
        <v>125</v>
      </c>
      <c r="G20" s="86" t="s">
        <v>125</v>
      </c>
      <c r="H20" s="95" t="s">
        <v>125</v>
      </c>
      <c r="I20" s="75" t="s">
        <v>125</v>
      </c>
      <c r="J20" s="75"/>
      <c r="K20" s="95"/>
      <c r="L20" s="75" t="s">
        <v>125</v>
      </c>
      <c r="M20" s="95"/>
      <c r="N20" s="75" t="s">
        <v>125</v>
      </c>
      <c r="O20" s="75"/>
      <c r="P20" s="95"/>
      <c r="Q20" s="75" t="s">
        <v>125</v>
      </c>
      <c r="R20" s="95" t="s">
        <v>125</v>
      </c>
      <c r="S20" s="75" t="s">
        <v>125</v>
      </c>
      <c r="T20" s="95"/>
      <c r="U20" s="95" t="s">
        <v>125</v>
      </c>
      <c r="V20" s="75" t="s">
        <v>125</v>
      </c>
    </row>
    <row r="21" spans="1:22" ht="13.5">
      <c r="A21" s="96" t="s">
        <v>16</v>
      </c>
      <c r="B21" s="86" t="s">
        <v>125</v>
      </c>
      <c r="C21" s="86"/>
      <c r="D21" s="86" t="s">
        <v>125</v>
      </c>
      <c r="E21" s="86" t="s">
        <v>125</v>
      </c>
      <c r="F21" s="86" t="s">
        <v>125</v>
      </c>
      <c r="G21" s="86" t="s">
        <v>125</v>
      </c>
      <c r="H21" s="95" t="s">
        <v>125</v>
      </c>
      <c r="I21" s="75" t="s">
        <v>125</v>
      </c>
      <c r="J21" s="75" t="s">
        <v>125</v>
      </c>
      <c r="K21" s="94"/>
      <c r="L21" s="75" t="s">
        <v>125</v>
      </c>
      <c r="M21" s="75" t="s">
        <v>125</v>
      </c>
      <c r="N21" s="75" t="s">
        <v>125</v>
      </c>
      <c r="O21" s="75" t="s">
        <v>125</v>
      </c>
      <c r="P21" s="75"/>
      <c r="Q21" s="75" t="s">
        <v>125</v>
      </c>
      <c r="R21" s="75" t="s">
        <v>125</v>
      </c>
      <c r="S21" s="75" t="s">
        <v>125</v>
      </c>
      <c r="T21" s="95"/>
      <c r="U21" s="75" t="s">
        <v>125</v>
      </c>
      <c r="V21" s="75"/>
    </row>
    <row r="22" spans="1:22" ht="13.5">
      <c r="A22" s="96" t="s">
        <v>17</v>
      </c>
      <c r="B22" s="86" t="s">
        <v>125</v>
      </c>
      <c r="C22" s="86"/>
      <c r="D22" s="86" t="s">
        <v>125</v>
      </c>
      <c r="E22" s="86" t="s">
        <v>125</v>
      </c>
      <c r="F22" s="86" t="s">
        <v>125</v>
      </c>
      <c r="G22" s="86" t="s">
        <v>125</v>
      </c>
      <c r="H22" s="95" t="s">
        <v>125</v>
      </c>
      <c r="I22" s="75" t="s">
        <v>125</v>
      </c>
      <c r="J22" s="75" t="s">
        <v>125</v>
      </c>
      <c r="K22" s="94"/>
      <c r="L22" s="75" t="s">
        <v>125</v>
      </c>
      <c r="M22" s="75" t="s">
        <v>125</v>
      </c>
      <c r="N22" s="75" t="s">
        <v>125</v>
      </c>
      <c r="O22" s="75" t="s">
        <v>125</v>
      </c>
      <c r="P22" s="75"/>
      <c r="Q22" s="75" t="s">
        <v>125</v>
      </c>
      <c r="R22" s="75" t="s">
        <v>125</v>
      </c>
      <c r="S22" s="75" t="s">
        <v>125</v>
      </c>
      <c r="T22" s="95"/>
      <c r="U22" s="75" t="s">
        <v>125</v>
      </c>
      <c r="V22" s="75" t="s">
        <v>125</v>
      </c>
    </row>
    <row r="23" spans="1:22" ht="13.5">
      <c r="A23" s="96" t="s">
        <v>18</v>
      </c>
      <c r="B23" s="86" t="s">
        <v>125</v>
      </c>
      <c r="C23" s="86"/>
      <c r="D23" s="86" t="s">
        <v>125</v>
      </c>
      <c r="E23" s="86" t="s">
        <v>125</v>
      </c>
      <c r="F23" s="86" t="s">
        <v>125</v>
      </c>
      <c r="G23" s="86" t="s">
        <v>125</v>
      </c>
      <c r="H23" s="95" t="s">
        <v>125</v>
      </c>
      <c r="I23" s="75" t="s">
        <v>125</v>
      </c>
      <c r="J23" s="75" t="s">
        <v>125</v>
      </c>
      <c r="K23" s="75" t="s">
        <v>125</v>
      </c>
      <c r="L23" s="75" t="s">
        <v>125</v>
      </c>
      <c r="M23" s="75" t="s">
        <v>125</v>
      </c>
      <c r="N23" s="75" t="s">
        <v>125</v>
      </c>
      <c r="O23" s="75" t="s">
        <v>125</v>
      </c>
      <c r="P23" s="75" t="s">
        <v>125</v>
      </c>
      <c r="Q23" s="75" t="s">
        <v>125</v>
      </c>
      <c r="R23" s="75" t="s">
        <v>125</v>
      </c>
      <c r="S23" s="75" t="s">
        <v>125</v>
      </c>
      <c r="T23" s="95"/>
      <c r="U23" s="75" t="s">
        <v>125</v>
      </c>
      <c r="V23" s="95" t="s">
        <v>125</v>
      </c>
    </row>
    <row r="24" spans="1:22" ht="13.5">
      <c r="A24" s="96" t="s">
        <v>19</v>
      </c>
      <c r="B24" s="86" t="s">
        <v>125</v>
      </c>
      <c r="C24" s="86" t="s">
        <v>125</v>
      </c>
      <c r="D24" s="86" t="s">
        <v>125</v>
      </c>
      <c r="E24" s="86" t="s">
        <v>125</v>
      </c>
      <c r="F24" s="86" t="s">
        <v>125</v>
      </c>
      <c r="G24" s="86" t="s">
        <v>125</v>
      </c>
      <c r="H24" s="95" t="s">
        <v>125</v>
      </c>
      <c r="I24" s="75" t="s">
        <v>125</v>
      </c>
      <c r="J24" s="75"/>
      <c r="K24" s="75" t="s">
        <v>125</v>
      </c>
      <c r="L24" s="75" t="s">
        <v>125</v>
      </c>
      <c r="M24" s="75" t="s">
        <v>125</v>
      </c>
      <c r="N24" s="75" t="s">
        <v>125</v>
      </c>
      <c r="O24" s="75"/>
      <c r="P24" s="95" t="s">
        <v>125</v>
      </c>
      <c r="Q24" s="75" t="s">
        <v>125</v>
      </c>
      <c r="R24" s="75" t="s">
        <v>125</v>
      </c>
      <c r="S24" s="75" t="s">
        <v>125</v>
      </c>
      <c r="T24" s="95"/>
      <c r="U24" s="75" t="s">
        <v>125</v>
      </c>
      <c r="V24" s="75" t="s">
        <v>125</v>
      </c>
    </row>
    <row r="25" spans="1:22" ht="13.5">
      <c r="A25" s="96" t="s">
        <v>20</v>
      </c>
      <c r="B25" s="86" t="s">
        <v>125</v>
      </c>
      <c r="C25" s="86"/>
      <c r="D25" s="86" t="s">
        <v>125</v>
      </c>
      <c r="E25" s="86" t="s">
        <v>125</v>
      </c>
      <c r="F25" s="86" t="s">
        <v>125</v>
      </c>
      <c r="G25" s="86" t="s">
        <v>125</v>
      </c>
      <c r="H25" s="95" t="s">
        <v>125</v>
      </c>
      <c r="I25" s="75" t="s">
        <v>125</v>
      </c>
      <c r="J25" s="75" t="s">
        <v>125</v>
      </c>
      <c r="K25" s="95" t="s">
        <v>125</v>
      </c>
      <c r="L25" s="75" t="s">
        <v>125</v>
      </c>
      <c r="M25" s="95" t="s">
        <v>125</v>
      </c>
      <c r="N25" s="75" t="s">
        <v>125</v>
      </c>
      <c r="O25" s="75"/>
      <c r="P25" s="75" t="s">
        <v>125</v>
      </c>
      <c r="Q25" s="75" t="s">
        <v>125</v>
      </c>
      <c r="R25" s="75" t="s">
        <v>125</v>
      </c>
      <c r="S25" s="75" t="s">
        <v>125</v>
      </c>
      <c r="T25" s="95"/>
      <c r="U25" s="75"/>
      <c r="V25" s="75" t="s">
        <v>125</v>
      </c>
    </row>
    <row r="26" spans="1:22" ht="13.5">
      <c r="A26" s="96" t="s">
        <v>21</v>
      </c>
      <c r="B26" s="86" t="s">
        <v>125</v>
      </c>
      <c r="C26" s="86"/>
      <c r="D26" s="86" t="s">
        <v>125</v>
      </c>
      <c r="E26" s="86" t="s">
        <v>125</v>
      </c>
      <c r="F26" s="86" t="s">
        <v>125</v>
      </c>
      <c r="G26" s="86" t="s">
        <v>125</v>
      </c>
      <c r="H26" s="95" t="s">
        <v>125</v>
      </c>
      <c r="I26" s="75" t="s">
        <v>125</v>
      </c>
      <c r="J26" s="75"/>
      <c r="K26" s="95"/>
      <c r="L26" s="75" t="s">
        <v>125</v>
      </c>
      <c r="M26" s="75" t="s">
        <v>125</v>
      </c>
      <c r="N26" s="75" t="s">
        <v>125</v>
      </c>
      <c r="O26" s="75" t="s">
        <v>125</v>
      </c>
      <c r="P26" s="75" t="s">
        <v>125</v>
      </c>
      <c r="Q26" s="75" t="s">
        <v>125</v>
      </c>
      <c r="R26" s="75" t="s">
        <v>125</v>
      </c>
      <c r="S26" s="75" t="s">
        <v>125</v>
      </c>
      <c r="T26" s="95"/>
      <c r="U26" s="75" t="s">
        <v>125</v>
      </c>
      <c r="V26" s="75" t="s">
        <v>125</v>
      </c>
    </row>
    <row r="27" spans="1:22" ht="13.5">
      <c r="A27" s="96" t="s">
        <v>22</v>
      </c>
      <c r="B27" s="86" t="s">
        <v>125</v>
      </c>
      <c r="C27" s="86"/>
      <c r="D27" s="86" t="s">
        <v>125</v>
      </c>
      <c r="E27" s="86" t="s">
        <v>125</v>
      </c>
      <c r="F27" s="86" t="s">
        <v>125</v>
      </c>
      <c r="G27" s="86" t="s">
        <v>125</v>
      </c>
      <c r="H27" s="95" t="s">
        <v>125</v>
      </c>
      <c r="I27" s="75" t="s">
        <v>125</v>
      </c>
      <c r="J27" s="75"/>
      <c r="K27" s="95"/>
      <c r="L27" s="75" t="s">
        <v>125</v>
      </c>
      <c r="M27" s="75" t="s">
        <v>125</v>
      </c>
      <c r="N27" s="75" t="s">
        <v>125</v>
      </c>
      <c r="O27" s="75"/>
      <c r="P27" s="95" t="s">
        <v>125</v>
      </c>
      <c r="Q27" s="75" t="s">
        <v>125</v>
      </c>
      <c r="R27" s="75" t="s">
        <v>125</v>
      </c>
      <c r="S27" s="75" t="s">
        <v>125</v>
      </c>
      <c r="T27" s="95"/>
      <c r="U27" s="75" t="s">
        <v>125</v>
      </c>
      <c r="V27" s="95"/>
    </row>
    <row r="28" spans="1:8" ht="13.5">
      <c r="A28" s="6"/>
      <c r="B28" s="3"/>
      <c r="C28" s="3"/>
      <c r="D28" s="3"/>
      <c r="E28" s="3"/>
      <c r="F28" s="4"/>
      <c r="G28" s="10"/>
      <c r="H28" s="10"/>
    </row>
    <row r="29" spans="1:22" s="53" customFormat="1" ht="13.5">
      <c r="A29" s="2" t="s">
        <v>140</v>
      </c>
      <c r="B29" s="55"/>
      <c r="C29" s="55"/>
      <c r="D29" s="55"/>
      <c r="E29" s="55"/>
      <c r="G29" s="54"/>
      <c r="H29" s="54"/>
      <c r="V29" s="25"/>
    </row>
    <row r="30" spans="1:22" s="53" customFormat="1" ht="13.5">
      <c r="A30" s="2" t="s">
        <v>120</v>
      </c>
      <c r="G30" s="54"/>
      <c r="H30" s="54"/>
      <c r="V30" s="25"/>
    </row>
    <row r="31" ht="13.5">
      <c r="A31" s="99"/>
    </row>
    <row r="32" ht="13.5">
      <c r="A32" s="53" t="s">
        <v>121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53" customWidth="1"/>
    <col min="2" max="2" width="8.25390625" style="24" customWidth="1"/>
    <col min="3" max="3" width="8.25390625" style="0" customWidth="1"/>
    <col min="4" max="5" width="5.50390625" style="24" customWidth="1"/>
    <col min="6" max="6" width="5.50390625" style="9" customWidth="1"/>
    <col min="7" max="7" width="5.50390625" style="27" customWidth="1"/>
    <col min="8" max="8" width="8.00390625" style="0" customWidth="1"/>
    <col min="9" max="12" width="5.50390625" style="0" customWidth="1"/>
    <col min="13" max="13" width="8.00390625" style="0" customWidth="1"/>
    <col min="14" max="17" width="5.50390625" style="0" customWidth="1"/>
    <col min="18" max="18" width="8.00390625" style="0" customWidth="1"/>
    <col min="19" max="20" width="5.75390625" style="0" customWidth="1"/>
    <col min="21" max="21" width="10.50390625" style="0" customWidth="1"/>
    <col min="22" max="22" width="7.625" style="0" customWidth="1"/>
  </cols>
  <sheetData>
    <row r="1" spans="1:3" ht="14.25">
      <c r="A1" s="56" t="s">
        <v>87</v>
      </c>
      <c r="B1" s="25"/>
      <c r="C1" s="1"/>
    </row>
    <row r="3" spans="1:22" s="1" customFormat="1" ht="13.5" customHeight="1">
      <c r="A3" s="97"/>
      <c r="B3" s="185" t="s">
        <v>78</v>
      </c>
      <c r="C3" s="186"/>
      <c r="D3" s="186"/>
      <c r="E3" s="186"/>
      <c r="F3" s="187"/>
      <c r="G3" s="183" t="s">
        <v>79</v>
      </c>
      <c r="H3" s="183"/>
      <c r="I3" s="183"/>
      <c r="J3" s="183"/>
      <c r="K3" s="183"/>
      <c r="L3" s="184" t="s">
        <v>82</v>
      </c>
      <c r="M3" s="184"/>
      <c r="N3" s="184"/>
      <c r="O3" s="184"/>
      <c r="P3" s="184"/>
      <c r="Q3" s="184" t="s">
        <v>85</v>
      </c>
      <c r="R3" s="184"/>
      <c r="S3" s="184"/>
      <c r="T3" s="184"/>
      <c r="U3" s="184"/>
      <c r="V3" s="182" t="s">
        <v>86</v>
      </c>
    </row>
    <row r="4" spans="1:22" s="25" customFormat="1" ht="14.25" customHeight="1">
      <c r="A4" s="91"/>
      <c r="B4" s="85" t="s">
        <v>116</v>
      </c>
      <c r="C4" s="93" t="s">
        <v>117</v>
      </c>
      <c r="D4" s="93" t="s">
        <v>81</v>
      </c>
      <c r="E4" s="93" t="s">
        <v>122</v>
      </c>
      <c r="F4" s="95" t="s">
        <v>119</v>
      </c>
      <c r="G4" s="95" t="s">
        <v>80</v>
      </c>
      <c r="H4" s="95" t="s">
        <v>116</v>
      </c>
      <c r="I4" s="95" t="s">
        <v>81</v>
      </c>
      <c r="J4" s="95" t="s">
        <v>118</v>
      </c>
      <c r="K4" s="95" t="s">
        <v>119</v>
      </c>
      <c r="L4" s="95" t="s">
        <v>80</v>
      </c>
      <c r="M4" s="95" t="s">
        <v>116</v>
      </c>
      <c r="N4" s="95" t="s">
        <v>81</v>
      </c>
      <c r="O4" s="95" t="s">
        <v>118</v>
      </c>
      <c r="P4" s="95" t="s">
        <v>119</v>
      </c>
      <c r="Q4" s="95" t="s">
        <v>80</v>
      </c>
      <c r="R4" s="95" t="s">
        <v>116</v>
      </c>
      <c r="S4" s="95" t="s">
        <v>81</v>
      </c>
      <c r="T4" s="95" t="s">
        <v>83</v>
      </c>
      <c r="U4" s="95" t="s">
        <v>84</v>
      </c>
      <c r="V4" s="182"/>
    </row>
    <row r="5" spans="1:22" s="1" customFormat="1" ht="12">
      <c r="A5" s="96" t="s">
        <v>23</v>
      </c>
      <c r="B5" s="86" t="s">
        <v>125</v>
      </c>
      <c r="C5" s="86" t="s">
        <v>125</v>
      </c>
      <c r="D5" s="86" t="s">
        <v>125</v>
      </c>
      <c r="E5" s="86" t="s">
        <v>125</v>
      </c>
      <c r="F5" s="86" t="s">
        <v>125</v>
      </c>
      <c r="G5" s="86" t="s">
        <v>125</v>
      </c>
      <c r="H5" s="86" t="s">
        <v>125</v>
      </c>
      <c r="I5" s="86" t="s">
        <v>125</v>
      </c>
      <c r="J5" s="86" t="s">
        <v>125</v>
      </c>
      <c r="K5" s="86" t="s">
        <v>125</v>
      </c>
      <c r="L5" s="86" t="s">
        <v>125</v>
      </c>
      <c r="M5" s="95"/>
      <c r="N5" s="75" t="s">
        <v>125</v>
      </c>
      <c r="O5" s="75"/>
      <c r="P5" s="95"/>
      <c r="Q5" s="75" t="s">
        <v>125</v>
      </c>
      <c r="R5" s="75" t="s">
        <v>125</v>
      </c>
      <c r="S5" s="75" t="s">
        <v>125</v>
      </c>
      <c r="T5" s="75" t="s">
        <v>125</v>
      </c>
      <c r="U5" s="75" t="s">
        <v>125</v>
      </c>
      <c r="V5" s="75" t="s">
        <v>125</v>
      </c>
    </row>
    <row r="6" spans="1:22" s="1" customFormat="1" ht="12">
      <c r="A6" s="96" t="s">
        <v>24</v>
      </c>
      <c r="B6" s="86" t="s">
        <v>125</v>
      </c>
      <c r="C6" s="86"/>
      <c r="D6" s="86" t="s">
        <v>125</v>
      </c>
      <c r="E6" s="86" t="s">
        <v>125</v>
      </c>
      <c r="F6" s="86" t="s">
        <v>125</v>
      </c>
      <c r="G6" s="86" t="s">
        <v>125</v>
      </c>
      <c r="H6" s="86" t="s">
        <v>125</v>
      </c>
      <c r="I6" s="86" t="s">
        <v>125</v>
      </c>
      <c r="J6" s="86" t="s">
        <v>125</v>
      </c>
      <c r="K6" s="86" t="s">
        <v>125</v>
      </c>
      <c r="L6" s="75" t="s">
        <v>125</v>
      </c>
      <c r="M6" s="75" t="s">
        <v>125</v>
      </c>
      <c r="N6" s="75" t="s">
        <v>125</v>
      </c>
      <c r="O6" s="75"/>
      <c r="P6" s="95"/>
      <c r="Q6" s="95"/>
      <c r="R6" s="95"/>
      <c r="S6" s="95"/>
      <c r="T6" s="95"/>
      <c r="U6" s="95"/>
      <c r="V6" s="75"/>
    </row>
    <row r="7" spans="1:22" s="1" customFormat="1" ht="12">
      <c r="A7" s="96" t="s">
        <v>25</v>
      </c>
      <c r="B7" s="86" t="s">
        <v>125</v>
      </c>
      <c r="C7" s="86"/>
      <c r="D7" s="86" t="s">
        <v>125</v>
      </c>
      <c r="E7" s="86" t="s">
        <v>125</v>
      </c>
      <c r="F7" s="86" t="s">
        <v>125</v>
      </c>
      <c r="G7" s="86"/>
      <c r="H7" s="86"/>
      <c r="I7" s="86"/>
      <c r="J7" s="86"/>
      <c r="K7" s="86"/>
      <c r="L7" s="75" t="s">
        <v>125</v>
      </c>
      <c r="M7" s="95" t="s">
        <v>125</v>
      </c>
      <c r="N7" s="75" t="s">
        <v>125</v>
      </c>
      <c r="O7" s="75" t="s">
        <v>125</v>
      </c>
      <c r="P7" s="75" t="s">
        <v>125</v>
      </c>
      <c r="Q7" s="75" t="s">
        <v>125</v>
      </c>
      <c r="R7" s="75" t="s">
        <v>125</v>
      </c>
      <c r="S7" s="75" t="s">
        <v>125</v>
      </c>
      <c r="T7" s="75" t="s">
        <v>125</v>
      </c>
      <c r="U7" s="75" t="s">
        <v>125</v>
      </c>
      <c r="V7" s="95"/>
    </row>
    <row r="8" spans="1:22" s="1" customFormat="1" ht="12">
      <c r="A8" s="96" t="s">
        <v>26</v>
      </c>
      <c r="B8" s="86" t="s">
        <v>125</v>
      </c>
      <c r="C8" s="86"/>
      <c r="D8" s="86" t="s">
        <v>125</v>
      </c>
      <c r="E8" s="86" t="s">
        <v>125</v>
      </c>
      <c r="F8" s="86" t="s">
        <v>125</v>
      </c>
      <c r="G8" s="86"/>
      <c r="H8" s="86"/>
      <c r="I8" s="86"/>
      <c r="J8" s="86"/>
      <c r="K8" s="86"/>
      <c r="L8" s="75" t="s">
        <v>125</v>
      </c>
      <c r="M8" s="95"/>
      <c r="N8" s="75" t="s">
        <v>125</v>
      </c>
      <c r="O8" s="75"/>
      <c r="P8" s="95"/>
      <c r="Q8" s="95"/>
      <c r="R8" s="95"/>
      <c r="S8" s="95"/>
      <c r="T8" s="95"/>
      <c r="U8" s="95"/>
      <c r="V8" s="95"/>
    </row>
    <row r="9" spans="1:22" s="1" customFormat="1" ht="12">
      <c r="A9" s="96" t="s">
        <v>27</v>
      </c>
      <c r="B9" s="86" t="s">
        <v>125</v>
      </c>
      <c r="C9" s="86"/>
      <c r="D9" s="86" t="s">
        <v>125</v>
      </c>
      <c r="E9" s="86" t="s">
        <v>125</v>
      </c>
      <c r="F9" s="86" t="s">
        <v>125</v>
      </c>
      <c r="G9" s="86"/>
      <c r="H9" s="86"/>
      <c r="I9" s="86"/>
      <c r="J9" s="86"/>
      <c r="K9" s="86"/>
      <c r="L9" s="75" t="s">
        <v>125</v>
      </c>
      <c r="M9" s="95"/>
      <c r="N9" s="75" t="s">
        <v>125</v>
      </c>
      <c r="O9" s="75"/>
      <c r="P9" s="95"/>
      <c r="Q9" s="95"/>
      <c r="R9" s="95"/>
      <c r="S9" s="95"/>
      <c r="T9" s="95"/>
      <c r="U9" s="95"/>
      <c r="V9" s="95"/>
    </row>
    <row r="10" spans="1:22" s="1" customFormat="1" ht="12">
      <c r="A10" s="96" t="s">
        <v>28</v>
      </c>
      <c r="B10" s="86" t="s">
        <v>125</v>
      </c>
      <c r="C10" s="86" t="s">
        <v>125</v>
      </c>
      <c r="D10" s="86" t="s">
        <v>125</v>
      </c>
      <c r="E10" s="86" t="s">
        <v>125</v>
      </c>
      <c r="F10" s="86" t="s">
        <v>125</v>
      </c>
      <c r="G10" s="86"/>
      <c r="H10" s="86"/>
      <c r="I10" s="86"/>
      <c r="J10" s="86"/>
      <c r="K10" s="86"/>
      <c r="L10" s="75" t="s">
        <v>125</v>
      </c>
      <c r="M10" s="95"/>
      <c r="N10" s="75" t="s">
        <v>125</v>
      </c>
      <c r="O10" s="75"/>
      <c r="P10" s="75" t="s">
        <v>125</v>
      </c>
      <c r="Q10" s="95"/>
      <c r="R10" s="95"/>
      <c r="S10" s="95"/>
      <c r="T10" s="95"/>
      <c r="U10" s="95"/>
      <c r="V10" s="75"/>
    </row>
    <row r="11" spans="1:22" s="1" customFormat="1" ht="12">
      <c r="A11" s="96" t="s">
        <v>29</v>
      </c>
      <c r="B11" s="86" t="s">
        <v>125</v>
      </c>
      <c r="C11" s="86" t="s">
        <v>125</v>
      </c>
      <c r="D11" s="86" t="s">
        <v>125</v>
      </c>
      <c r="E11" s="86" t="s">
        <v>125</v>
      </c>
      <c r="F11" s="86" t="s">
        <v>125</v>
      </c>
      <c r="G11" s="86"/>
      <c r="H11" s="86"/>
      <c r="I11" s="86"/>
      <c r="J11" s="86"/>
      <c r="K11" s="86"/>
      <c r="L11" s="75" t="s">
        <v>125</v>
      </c>
      <c r="M11" s="95"/>
      <c r="N11" s="75" t="s">
        <v>125</v>
      </c>
      <c r="O11" s="75"/>
      <c r="P11" s="95"/>
      <c r="Q11" s="95"/>
      <c r="R11" s="95"/>
      <c r="S11" s="95"/>
      <c r="T11" s="95"/>
      <c r="U11" s="95"/>
      <c r="V11" s="75"/>
    </row>
    <row r="12" spans="1:22" s="1" customFormat="1" ht="12">
      <c r="A12" s="96" t="s">
        <v>30</v>
      </c>
      <c r="B12" s="86" t="s">
        <v>125</v>
      </c>
      <c r="C12" s="86"/>
      <c r="D12" s="86" t="s">
        <v>125</v>
      </c>
      <c r="E12" s="86" t="s">
        <v>125</v>
      </c>
      <c r="F12" s="86" t="s">
        <v>125</v>
      </c>
      <c r="G12" s="86"/>
      <c r="H12" s="86"/>
      <c r="I12" s="86"/>
      <c r="J12" s="86"/>
      <c r="K12" s="86"/>
      <c r="L12" s="75" t="s">
        <v>125</v>
      </c>
      <c r="M12" s="95"/>
      <c r="N12" s="75" t="s">
        <v>125</v>
      </c>
      <c r="O12" s="75"/>
      <c r="P12" s="95"/>
      <c r="Q12" s="75" t="s">
        <v>125</v>
      </c>
      <c r="R12" s="95" t="s">
        <v>125</v>
      </c>
      <c r="S12" s="95" t="s">
        <v>125</v>
      </c>
      <c r="T12" s="95"/>
      <c r="U12" s="95" t="s">
        <v>125</v>
      </c>
      <c r="V12" s="95"/>
    </row>
    <row r="13" spans="1:22" s="1" customFormat="1" ht="12">
      <c r="A13" s="96" t="s">
        <v>31</v>
      </c>
      <c r="B13" s="86" t="s">
        <v>125</v>
      </c>
      <c r="C13" s="86" t="s">
        <v>125</v>
      </c>
      <c r="D13" s="86" t="s">
        <v>125</v>
      </c>
      <c r="E13" s="86" t="s">
        <v>125</v>
      </c>
      <c r="F13" s="86" t="s">
        <v>125</v>
      </c>
      <c r="G13" s="86" t="s">
        <v>125</v>
      </c>
      <c r="H13" s="95" t="s">
        <v>125</v>
      </c>
      <c r="I13" s="95" t="s">
        <v>125</v>
      </c>
      <c r="J13" s="95" t="s">
        <v>125</v>
      </c>
      <c r="K13" s="95" t="s">
        <v>125</v>
      </c>
      <c r="L13" s="75" t="s">
        <v>125</v>
      </c>
      <c r="M13" s="75" t="s">
        <v>125</v>
      </c>
      <c r="N13" s="75" t="s">
        <v>125</v>
      </c>
      <c r="O13" s="75"/>
      <c r="P13" s="95" t="s">
        <v>125</v>
      </c>
      <c r="Q13" s="75" t="s">
        <v>125</v>
      </c>
      <c r="R13" s="75" t="s">
        <v>125</v>
      </c>
      <c r="S13" s="75" t="s">
        <v>125</v>
      </c>
      <c r="T13" s="95"/>
      <c r="U13" s="75" t="s">
        <v>125</v>
      </c>
      <c r="V13" s="75" t="s">
        <v>125</v>
      </c>
    </row>
    <row r="14" spans="1:22" s="1" customFormat="1" ht="12">
      <c r="A14" s="96" t="s">
        <v>32</v>
      </c>
      <c r="B14" s="86" t="s">
        <v>125</v>
      </c>
      <c r="C14" s="86"/>
      <c r="D14" s="86" t="s">
        <v>125</v>
      </c>
      <c r="E14" s="86" t="s">
        <v>125</v>
      </c>
      <c r="F14" s="86" t="s">
        <v>125</v>
      </c>
      <c r="G14" s="86"/>
      <c r="H14" s="86"/>
      <c r="I14" s="86"/>
      <c r="J14" s="86"/>
      <c r="K14" s="86"/>
      <c r="L14" s="75" t="s">
        <v>125</v>
      </c>
      <c r="M14" s="95"/>
      <c r="N14" s="75" t="s">
        <v>125</v>
      </c>
      <c r="O14" s="75"/>
      <c r="P14" s="95"/>
      <c r="Q14" s="95"/>
      <c r="R14" s="95"/>
      <c r="S14" s="95"/>
      <c r="T14" s="95"/>
      <c r="U14" s="95"/>
      <c r="V14" s="95"/>
    </row>
    <row r="15" spans="1:22" s="1" customFormat="1" ht="12">
      <c r="A15" s="96" t="s">
        <v>33</v>
      </c>
      <c r="B15" s="86" t="s">
        <v>125</v>
      </c>
      <c r="C15" s="86" t="s">
        <v>125</v>
      </c>
      <c r="D15" s="86" t="s">
        <v>125</v>
      </c>
      <c r="E15" s="86" t="s">
        <v>125</v>
      </c>
      <c r="F15" s="86" t="s">
        <v>125</v>
      </c>
      <c r="G15" s="86"/>
      <c r="H15" s="86"/>
      <c r="I15" s="86"/>
      <c r="J15" s="86"/>
      <c r="K15" s="86"/>
      <c r="L15" s="75" t="s">
        <v>125</v>
      </c>
      <c r="M15" s="95"/>
      <c r="N15" s="75" t="s">
        <v>125</v>
      </c>
      <c r="O15" s="75"/>
      <c r="P15" s="95"/>
      <c r="Q15" s="95"/>
      <c r="R15" s="95"/>
      <c r="S15" s="95"/>
      <c r="T15" s="95"/>
      <c r="U15" s="95"/>
      <c r="V15" s="95"/>
    </row>
    <row r="16" spans="1:22" s="1" customFormat="1" ht="12">
      <c r="A16" s="96" t="s">
        <v>34</v>
      </c>
      <c r="B16" s="86" t="s">
        <v>125</v>
      </c>
      <c r="C16" s="86"/>
      <c r="D16" s="86" t="s">
        <v>125</v>
      </c>
      <c r="E16" s="86" t="s">
        <v>125</v>
      </c>
      <c r="F16" s="86" t="s">
        <v>125</v>
      </c>
      <c r="G16" s="86"/>
      <c r="H16" s="86"/>
      <c r="I16" s="86"/>
      <c r="J16" s="86"/>
      <c r="K16" s="86"/>
      <c r="L16" s="75" t="s">
        <v>125</v>
      </c>
      <c r="M16" s="95"/>
      <c r="N16" s="75" t="s">
        <v>125</v>
      </c>
      <c r="O16" s="75" t="s">
        <v>125</v>
      </c>
      <c r="P16" s="95"/>
      <c r="Q16" s="95" t="s">
        <v>125</v>
      </c>
      <c r="R16" s="95" t="s">
        <v>125</v>
      </c>
      <c r="S16" s="95" t="s">
        <v>125</v>
      </c>
      <c r="T16" s="95" t="s">
        <v>125</v>
      </c>
      <c r="U16" s="95" t="s">
        <v>125</v>
      </c>
      <c r="V16" s="95"/>
    </row>
    <row r="17" spans="1:22" s="1" customFormat="1" ht="12">
      <c r="A17" s="96" t="s">
        <v>35</v>
      </c>
      <c r="B17" s="86" t="s">
        <v>125</v>
      </c>
      <c r="C17" s="86"/>
      <c r="D17" s="86" t="s">
        <v>125</v>
      </c>
      <c r="E17" s="86" t="s">
        <v>125</v>
      </c>
      <c r="F17" s="86" t="s">
        <v>125</v>
      </c>
      <c r="G17" s="86"/>
      <c r="H17" s="86"/>
      <c r="I17" s="86"/>
      <c r="J17" s="86"/>
      <c r="K17" s="86"/>
      <c r="L17" s="75" t="s">
        <v>125</v>
      </c>
      <c r="M17" s="95"/>
      <c r="N17" s="75" t="s">
        <v>125</v>
      </c>
      <c r="O17" s="75"/>
      <c r="P17" s="95"/>
      <c r="Q17" s="95"/>
      <c r="R17" s="95"/>
      <c r="S17" s="95"/>
      <c r="T17" s="95"/>
      <c r="U17" s="95"/>
      <c r="V17" s="95"/>
    </row>
    <row r="18" spans="1:22" s="1" customFormat="1" ht="12">
      <c r="A18" s="96" t="s">
        <v>36</v>
      </c>
      <c r="B18" s="86" t="s">
        <v>125</v>
      </c>
      <c r="C18" s="86" t="s">
        <v>125</v>
      </c>
      <c r="D18" s="86" t="s">
        <v>125</v>
      </c>
      <c r="E18" s="86" t="s">
        <v>125</v>
      </c>
      <c r="F18" s="86" t="s">
        <v>125</v>
      </c>
      <c r="G18" s="86"/>
      <c r="H18" s="86"/>
      <c r="I18" s="86"/>
      <c r="J18" s="86"/>
      <c r="K18" s="86"/>
      <c r="L18" s="75" t="s">
        <v>125</v>
      </c>
      <c r="M18" s="95"/>
      <c r="N18" s="75" t="s">
        <v>125</v>
      </c>
      <c r="O18" s="75" t="s">
        <v>125</v>
      </c>
      <c r="P18" s="95" t="s">
        <v>125</v>
      </c>
      <c r="Q18" s="95"/>
      <c r="R18" s="95"/>
      <c r="S18" s="95"/>
      <c r="T18" s="95"/>
      <c r="U18" s="95"/>
      <c r="V18" s="95"/>
    </row>
    <row r="19" spans="1:22" s="1" customFormat="1" ht="12">
      <c r="A19" s="96" t="s">
        <v>37</v>
      </c>
      <c r="B19" s="86" t="s">
        <v>125</v>
      </c>
      <c r="C19" s="86"/>
      <c r="D19" s="86" t="s">
        <v>125</v>
      </c>
      <c r="E19" s="86" t="s">
        <v>125</v>
      </c>
      <c r="F19" s="86" t="s">
        <v>125</v>
      </c>
      <c r="G19" s="86"/>
      <c r="H19" s="86"/>
      <c r="I19" s="86"/>
      <c r="J19" s="86"/>
      <c r="K19" s="86"/>
      <c r="L19" s="75" t="s">
        <v>125</v>
      </c>
      <c r="M19" s="95"/>
      <c r="N19" s="75" t="s">
        <v>125</v>
      </c>
      <c r="O19" s="75"/>
      <c r="P19" s="95"/>
      <c r="Q19" s="75" t="s">
        <v>125</v>
      </c>
      <c r="R19" s="95"/>
      <c r="S19" s="95"/>
      <c r="T19" s="95"/>
      <c r="U19" s="95"/>
      <c r="V19" s="95"/>
    </row>
    <row r="20" spans="1:22" s="1" customFormat="1" ht="12">
      <c r="A20" s="96" t="s">
        <v>38</v>
      </c>
      <c r="B20" s="86" t="s">
        <v>125</v>
      </c>
      <c r="C20" s="86"/>
      <c r="D20" s="86" t="s">
        <v>125</v>
      </c>
      <c r="E20" s="86" t="s">
        <v>125</v>
      </c>
      <c r="F20" s="86" t="s">
        <v>125</v>
      </c>
      <c r="G20" s="86"/>
      <c r="H20" s="86"/>
      <c r="I20" s="86"/>
      <c r="J20" s="86"/>
      <c r="K20" s="86"/>
      <c r="L20" s="75" t="s">
        <v>125</v>
      </c>
      <c r="M20" s="95"/>
      <c r="N20" s="75" t="s">
        <v>125</v>
      </c>
      <c r="O20" s="75"/>
      <c r="P20" s="95"/>
      <c r="Q20" s="95"/>
      <c r="R20" s="95"/>
      <c r="S20" s="95"/>
      <c r="T20" s="95"/>
      <c r="U20" s="95"/>
      <c r="V20" s="95"/>
    </row>
    <row r="21" spans="1:22" s="1" customFormat="1" ht="12">
      <c r="A21" s="96" t="s">
        <v>39</v>
      </c>
      <c r="B21" s="86" t="s">
        <v>125</v>
      </c>
      <c r="C21" s="86"/>
      <c r="D21" s="86" t="s">
        <v>125</v>
      </c>
      <c r="E21" s="86" t="s">
        <v>125</v>
      </c>
      <c r="F21" s="86" t="s">
        <v>125</v>
      </c>
      <c r="G21" s="86"/>
      <c r="H21" s="86"/>
      <c r="I21" s="86"/>
      <c r="J21" s="86"/>
      <c r="K21" s="86"/>
      <c r="L21" s="75" t="s">
        <v>125</v>
      </c>
      <c r="M21" s="95"/>
      <c r="N21" s="75" t="s">
        <v>125</v>
      </c>
      <c r="O21" s="75" t="s">
        <v>125</v>
      </c>
      <c r="P21" s="75"/>
      <c r="Q21" s="75" t="s">
        <v>125</v>
      </c>
      <c r="R21" s="95"/>
      <c r="S21" s="95"/>
      <c r="T21" s="95"/>
      <c r="U21" s="95" t="s">
        <v>125</v>
      </c>
      <c r="V21" s="95"/>
    </row>
    <row r="22" spans="1:22" s="1" customFormat="1" ht="12">
      <c r="A22" s="96" t="s">
        <v>40</v>
      </c>
      <c r="B22" s="86" t="s">
        <v>125</v>
      </c>
      <c r="C22" s="86"/>
      <c r="D22" s="86" t="s">
        <v>125</v>
      </c>
      <c r="E22" s="86" t="s">
        <v>125</v>
      </c>
      <c r="F22" s="86" t="s">
        <v>125</v>
      </c>
      <c r="G22" s="86"/>
      <c r="H22" s="86"/>
      <c r="I22" s="86"/>
      <c r="J22" s="86"/>
      <c r="K22" s="86"/>
      <c r="L22" s="75" t="s">
        <v>125</v>
      </c>
      <c r="M22" s="95"/>
      <c r="N22" s="75" t="s">
        <v>125</v>
      </c>
      <c r="O22" s="75"/>
      <c r="P22" s="95"/>
      <c r="Q22" s="95"/>
      <c r="R22" s="95"/>
      <c r="S22" s="95"/>
      <c r="T22" s="95"/>
      <c r="U22" s="95"/>
      <c r="V22" s="95"/>
    </row>
    <row r="23" spans="1:22" s="1" customFormat="1" ht="12">
      <c r="A23" s="96" t="s">
        <v>41</v>
      </c>
      <c r="B23" s="86" t="s">
        <v>125</v>
      </c>
      <c r="C23" s="86" t="s">
        <v>125</v>
      </c>
      <c r="D23" s="86" t="s">
        <v>125</v>
      </c>
      <c r="E23" s="86" t="s">
        <v>125</v>
      </c>
      <c r="F23" s="86" t="s">
        <v>125</v>
      </c>
      <c r="G23" s="86"/>
      <c r="H23" s="86"/>
      <c r="I23" s="86"/>
      <c r="J23" s="86"/>
      <c r="K23" s="86"/>
      <c r="L23" s="75" t="s">
        <v>125</v>
      </c>
      <c r="M23" s="95"/>
      <c r="N23" s="75" t="s">
        <v>125</v>
      </c>
      <c r="O23" s="75"/>
      <c r="P23" s="95"/>
      <c r="Q23" s="95"/>
      <c r="R23" s="95"/>
      <c r="S23" s="95"/>
      <c r="T23" s="95"/>
      <c r="U23" s="95"/>
      <c r="V23" s="75" t="s">
        <v>125</v>
      </c>
    </row>
    <row r="24" spans="1:22" s="1" customFormat="1" ht="12">
      <c r="A24" s="96" t="s">
        <v>42</v>
      </c>
      <c r="B24" s="86" t="s">
        <v>125</v>
      </c>
      <c r="C24" s="86"/>
      <c r="D24" s="86" t="s">
        <v>125</v>
      </c>
      <c r="E24" s="86" t="s">
        <v>125</v>
      </c>
      <c r="F24" s="86" t="s">
        <v>125</v>
      </c>
      <c r="G24" s="86"/>
      <c r="H24" s="86"/>
      <c r="I24" s="86"/>
      <c r="J24" s="86"/>
      <c r="K24" s="86"/>
      <c r="L24" s="75" t="s">
        <v>125</v>
      </c>
      <c r="M24" s="95"/>
      <c r="N24" s="95" t="s">
        <v>125</v>
      </c>
      <c r="O24" s="95"/>
      <c r="P24" s="95"/>
      <c r="Q24" s="95"/>
      <c r="R24" s="95"/>
      <c r="S24" s="95"/>
      <c r="T24" s="95"/>
      <c r="U24" s="95"/>
      <c r="V24" s="95"/>
    </row>
    <row r="25" spans="1:22" s="1" customFormat="1" ht="12">
      <c r="A25" s="96" t="s">
        <v>43</v>
      </c>
      <c r="B25" s="86" t="s">
        <v>125</v>
      </c>
      <c r="C25" s="86" t="s">
        <v>125</v>
      </c>
      <c r="D25" s="86" t="s">
        <v>125</v>
      </c>
      <c r="E25" s="86" t="s">
        <v>125</v>
      </c>
      <c r="F25" s="86" t="s">
        <v>125</v>
      </c>
      <c r="G25" s="86"/>
      <c r="H25" s="86"/>
      <c r="I25" s="86"/>
      <c r="J25" s="86"/>
      <c r="K25" s="86"/>
      <c r="L25" s="75" t="s">
        <v>125</v>
      </c>
      <c r="M25" s="95"/>
      <c r="N25" s="75" t="s">
        <v>125</v>
      </c>
      <c r="O25" s="75"/>
      <c r="P25" s="95"/>
      <c r="Q25" s="95"/>
      <c r="R25" s="95"/>
      <c r="S25" s="95"/>
      <c r="T25" s="95"/>
      <c r="U25" s="95"/>
      <c r="V25" s="75" t="s">
        <v>125</v>
      </c>
    </row>
    <row r="26" spans="1:22" s="1" customFormat="1" ht="12">
      <c r="A26" s="96" t="s">
        <v>44</v>
      </c>
      <c r="B26" s="86" t="s">
        <v>125</v>
      </c>
      <c r="C26" s="86"/>
      <c r="D26" s="86" t="s">
        <v>125</v>
      </c>
      <c r="E26" s="86" t="s">
        <v>125</v>
      </c>
      <c r="F26" s="86" t="s">
        <v>125</v>
      </c>
      <c r="G26" s="86"/>
      <c r="H26" s="86"/>
      <c r="I26" s="86"/>
      <c r="J26" s="86"/>
      <c r="K26" s="86"/>
      <c r="L26" s="75" t="s">
        <v>125</v>
      </c>
      <c r="M26" s="95" t="s">
        <v>125</v>
      </c>
      <c r="N26" s="75" t="s">
        <v>125</v>
      </c>
      <c r="O26" s="75"/>
      <c r="P26" s="95"/>
      <c r="Q26" s="75" t="s">
        <v>125</v>
      </c>
      <c r="R26" s="95" t="s">
        <v>125</v>
      </c>
      <c r="S26" s="95" t="s">
        <v>125</v>
      </c>
      <c r="T26" s="95"/>
      <c r="U26" s="75" t="s">
        <v>125</v>
      </c>
      <c r="V26" s="95" t="s">
        <v>125</v>
      </c>
    </row>
    <row r="27" spans="1:22" s="1" customFormat="1" ht="12" customHeight="1">
      <c r="A27" s="96" t="s">
        <v>45</v>
      </c>
      <c r="B27" s="188" t="s">
        <v>127</v>
      </c>
      <c r="C27" s="188"/>
      <c r="D27" s="188"/>
      <c r="E27" s="188"/>
      <c r="F27" s="189"/>
      <c r="G27" s="86"/>
      <c r="H27" s="86"/>
      <c r="I27" s="86"/>
      <c r="J27" s="86"/>
      <c r="K27" s="86"/>
      <c r="L27" s="75" t="s">
        <v>125</v>
      </c>
      <c r="M27" s="95"/>
      <c r="N27" s="75" t="s">
        <v>125</v>
      </c>
      <c r="O27" s="75"/>
      <c r="P27" s="95"/>
      <c r="Q27" s="95"/>
      <c r="R27" s="95"/>
      <c r="S27" s="95"/>
      <c r="T27" s="95"/>
      <c r="U27" s="95"/>
      <c r="V27" s="95"/>
    </row>
    <row r="28" spans="1:22" s="1" customFormat="1" ht="12">
      <c r="A28" s="96" t="s">
        <v>46</v>
      </c>
      <c r="B28" s="86" t="s">
        <v>125</v>
      </c>
      <c r="C28" s="86"/>
      <c r="D28" s="95"/>
      <c r="E28" s="95"/>
      <c r="F28" s="95"/>
      <c r="G28" s="86"/>
      <c r="H28" s="86"/>
      <c r="I28" s="86"/>
      <c r="J28" s="86"/>
      <c r="K28" s="86"/>
      <c r="L28" s="75" t="s">
        <v>125</v>
      </c>
      <c r="M28" s="95"/>
      <c r="N28" s="75" t="s">
        <v>125</v>
      </c>
      <c r="O28" s="75"/>
      <c r="P28" s="95"/>
      <c r="Q28" s="95"/>
      <c r="R28" s="95"/>
      <c r="S28" s="95"/>
      <c r="T28" s="95"/>
      <c r="U28" s="95"/>
      <c r="V28" s="95"/>
    </row>
    <row r="29" spans="1:22" s="1" customFormat="1" ht="12">
      <c r="A29" s="96" t="s">
        <v>47</v>
      </c>
      <c r="B29" s="86" t="s">
        <v>125</v>
      </c>
      <c r="C29" s="86"/>
      <c r="D29" s="86" t="s">
        <v>125</v>
      </c>
      <c r="E29" s="86" t="s">
        <v>125</v>
      </c>
      <c r="F29" s="86" t="s">
        <v>125</v>
      </c>
      <c r="G29" s="86"/>
      <c r="H29" s="86"/>
      <c r="I29" s="86"/>
      <c r="J29" s="86"/>
      <c r="K29" s="86"/>
      <c r="L29" s="75" t="s">
        <v>125</v>
      </c>
      <c r="M29" s="95"/>
      <c r="N29" s="75" t="s">
        <v>125</v>
      </c>
      <c r="O29" s="75" t="s">
        <v>125</v>
      </c>
      <c r="P29" s="95"/>
      <c r="Q29" s="95"/>
      <c r="R29" s="95"/>
      <c r="S29" s="95"/>
      <c r="T29" s="95"/>
      <c r="U29" s="95"/>
      <c r="V29" s="95"/>
    </row>
    <row r="30" spans="1:22" s="1" customFormat="1" ht="12">
      <c r="A30" s="96" t="s">
        <v>48</v>
      </c>
      <c r="B30" s="86" t="s">
        <v>125</v>
      </c>
      <c r="C30" s="86"/>
      <c r="D30" s="86" t="s">
        <v>125</v>
      </c>
      <c r="E30" s="86" t="s">
        <v>125</v>
      </c>
      <c r="F30" s="86" t="s">
        <v>125</v>
      </c>
      <c r="G30" s="86"/>
      <c r="H30" s="86"/>
      <c r="I30" s="86"/>
      <c r="J30" s="86"/>
      <c r="K30" s="86"/>
      <c r="L30" s="75" t="s">
        <v>125</v>
      </c>
      <c r="M30" s="95"/>
      <c r="N30" s="75" t="s">
        <v>125</v>
      </c>
      <c r="O30" s="75" t="s">
        <v>125</v>
      </c>
      <c r="P30" s="95" t="s">
        <v>125</v>
      </c>
      <c r="Q30" s="95" t="s">
        <v>125</v>
      </c>
      <c r="R30" s="95" t="s">
        <v>125</v>
      </c>
      <c r="S30" s="95" t="s">
        <v>125</v>
      </c>
      <c r="T30" s="95" t="s">
        <v>125</v>
      </c>
      <c r="U30" s="75" t="s">
        <v>125</v>
      </c>
      <c r="V30" s="75" t="s">
        <v>125</v>
      </c>
    </row>
    <row r="32" ht="13.5">
      <c r="A32" s="2" t="s">
        <v>140</v>
      </c>
    </row>
    <row r="33" ht="13.5">
      <c r="A33" s="57" t="s">
        <v>88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2" width="7.875" style="29" customWidth="1"/>
    <col min="3" max="5" width="7.625" style="29" customWidth="1"/>
    <col min="6" max="6" width="4.75390625" style="29" customWidth="1"/>
    <col min="7" max="7" width="6.50390625" style="29" customWidth="1"/>
    <col min="8" max="8" width="10.625" style="31" customWidth="1"/>
    <col min="9" max="9" width="3.625" style="29" customWidth="1"/>
    <col min="10" max="10" width="9.75390625" style="29" customWidth="1"/>
    <col min="11" max="11" width="8.625" style="29" customWidth="1"/>
    <col min="12" max="14" width="7.625" style="29" customWidth="1"/>
    <col min="15" max="15" width="4.25390625" style="29" customWidth="1"/>
    <col min="16" max="16" width="6.50390625" style="29" customWidth="1"/>
    <col min="17" max="17" width="10.625" style="32" customWidth="1"/>
    <col min="18" max="16384" width="9.00390625" style="29" customWidth="1"/>
  </cols>
  <sheetData>
    <row r="1" spans="1:4" ht="14.25">
      <c r="A1" s="45" t="s">
        <v>63</v>
      </c>
      <c r="C1" s="30"/>
      <c r="D1" s="30"/>
    </row>
    <row r="2" spans="3:4" ht="13.5">
      <c r="C2" s="33"/>
      <c r="D2" s="33"/>
    </row>
    <row r="3" spans="1:17" ht="13.5">
      <c r="A3" s="193"/>
      <c r="B3" s="196" t="s">
        <v>49</v>
      </c>
      <c r="C3" s="196"/>
      <c r="D3" s="196"/>
      <c r="E3" s="196" t="s">
        <v>62</v>
      </c>
      <c r="F3" s="196"/>
      <c r="G3" s="196"/>
      <c r="H3" s="100" t="s">
        <v>65</v>
      </c>
      <c r="J3" s="193"/>
      <c r="K3" s="196" t="s">
        <v>49</v>
      </c>
      <c r="L3" s="196"/>
      <c r="M3" s="196"/>
      <c r="N3" s="196" t="s">
        <v>62</v>
      </c>
      <c r="O3" s="196"/>
      <c r="P3" s="196"/>
      <c r="Q3" s="76" t="s">
        <v>65</v>
      </c>
    </row>
    <row r="4" spans="1:17" ht="13.5">
      <c r="A4" s="194"/>
      <c r="B4" s="190" t="s">
        <v>141</v>
      </c>
      <c r="C4" s="191"/>
      <c r="D4" s="192"/>
      <c r="E4" s="190" t="s">
        <v>141</v>
      </c>
      <c r="F4" s="191"/>
      <c r="G4" s="191"/>
      <c r="H4" s="100" t="s">
        <v>67</v>
      </c>
      <c r="J4" s="194"/>
      <c r="K4" s="190" t="s">
        <v>141</v>
      </c>
      <c r="L4" s="191"/>
      <c r="M4" s="192"/>
      <c r="N4" s="190" t="s">
        <v>141</v>
      </c>
      <c r="O4" s="191"/>
      <c r="P4" s="191"/>
      <c r="Q4" s="101" t="s">
        <v>67</v>
      </c>
    </row>
    <row r="5" spans="1:17" ht="13.5">
      <c r="A5" s="195"/>
      <c r="B5" s="87" t="s">
        <v>50</v>
      </c>
      <c r="C5" s="76" t="s">
        <v>51</v>
      </c>
      <c r="D5" s="76" t="s">
        <v>52</v>
      </c>
      <c r="E5" s="76" t="s">
        <v>53</v>
      </c>
      <c r="F5" s="102" t="s">
        <v>54</v>
      </c>
      <c r="G5" s="102" t="s">
        <v>128</v>
      </c>
      <c r="H5" s="101" t="s">
        <v>131</v>
      </c>
      <c r="I5" s="32"/>
      <c r="J5" s="195"/>
      <c r="K5" s="87" t="s">
        <v>50</v>
      </c>
      <c r="L5" s="76" t="s">
        <v>51</v>
      </c>
      <c r="M5" s="76" t="s">
        <v>52</v>
      </c>
      <c r="N5" s="76" t="s">
        <v>53</v>
      </c>
      <c r="O5" s="102" t="s">
        <v>54</v>
      </c>
      <c r="P5" s="102" t="s">
        <v>128</v>
      </c>
      <c r="Q5" s="101" t="s">
        <v>131</v>
      </c>
    </row>
    <row r="6" spans="1:17" ht="13.5">
      <c r="A6" s="34" t="s">
        <v>0</v>
      </c>
      <c r="B6" s="76">
        <v>1937</v>
      </c>
      <c r="C6" s="76">
        <v>786</v>
      </c>
      <c r="D6" s="76">
        <v>624</v>
      </c>
      <c r="E6" s="76">
        <v>457</v>
      </c>
      <c r="F6" s="108">
        <v>4</v>
      </c>
      <c r="G6" s="108">
        <v>499</v>
      </c>
      <c r="H6" s="112">
        <v>7.6</v>
      </c>
      <c r="I6" s="32"/>
      <c r="J6" s="34" t="s">
        <v>23</v>
      </c>
      <c r="K6" s="76">
        <v>2961</v>
      </c>
      <c r="L6" s="76">
        <v>1223</v>
      </c>
      <c r="M6" s="76">
        <v>885</v>
      </c>
      <c r="N6" s="76">
        <v>1154</v>
      </c>
      <c r="O6" s="108">
        <v>9</v>
      </c>
      <c r="P6" s="108">
        <v>1305</v>
      </c>
      <c r="Q6" s="113">
        <v>14.9</v>
      </c>
    </row>
    <row r="7" spans="1:17" ht="13.5">
      <c r="A7" s="34" t="s">
        <v>1</v>
      </c>
      <c r="B7" s="76">
        <v>1777</v>
      </c>
      <c r="C7" s="76">
        <v>675</v>
      </c>
      <c r="D7" s="76">
        <v>477</v>
      </c>
      <c r="E7" s="76">
        <v>637</v>
      </c>
      <c r="F7" s="108">
        <v>1</v>
      </c>
      <c r="G7" s="108">
        <v>695</v>
      </c>
      <c r="H7" s="112">
        <v>16.8</v>
      </c>
      <c r="I7" s="32"/>
      <c r="J7" s="34" t="s">
        <v>24</v>
      </c>
      <c r="K7" s="76"/>
      <c r="L7" s="76"/>
      <c r="M7" s="76"/>
      <c r="N7" s="76">
        <v>452</v>
      </c>
      <c r="O7" s="108">
        <v>2</v>
      </c>
      <c r="P7" s="108">
        <v>507</v>
      </c>
      <c r="Q7" s="113">
        <v>12.7</v>
      </c>
    </row>
    <row r="8" spans="1:17" ht="13.5" customHeight="1">
      <c r="A8" s="34" t="s">
        <v>2</v>
      </c>
      <c r="B8" s="76">
        <v>2829</v>
      </c>
      <c r="C8" s="76">
        <v>1241</v>
      </c>
      <c r="D8" s="76">
        <v>1005</v>
      </c>
      <c r="E8" s="76">
        <v>900</v>
      </c>
      <c r="F8" s="108">
        <v>3</v>
      </c>
      <c r="G8" s="108">
        <v>1027</v>
      </c>
      <c r="H8" s="112">
        <v>13.1</v>
      </c>
      <c r="I8" s="32"/>
      <c r="J8" s="34" t="s">
        <v>25</v>
      </c>
      <c r="K8" s="76">
        <v>1198</v>
      </c>
      <c r="L8" s="76">
        <v>547</v>
      </c>
      <c r="M8" s="76">
        <v>268</v>
      </c>
      <c r="N8" s="76">
        <v>206</v>
      </c>
      <c r="O8" s="108"/>
      <c r="P8" s="108">
        <v>238</v>
      </c>
      <c r="Q8" s="113">
        <v>8.1</v>
      </c>
    </row>
    <row r="9" spans="1:17" ht="13.5" customHeight="1">
      <c r="A9" s="34" t="s">
        <v>3</v>
      </c>
      <c r="B9" s="76">
        <v>4723</v>
      </c>
      <c r="C9" s="76">
        <v>1826</v>
      </c>
      <c r="D9" s="76">
        <v>1511</v>
      </c>
      <c r="E9" s="76">
        <v>655</v>
      </c>
      <c r="F9" s="108">
        <v>2</v>
      </c>
      <c r="G9" s="108">
        <v>722</v>
      </c>
      <c r="H9" s="112">
        <v>16.3</v>
      </c>
      <c r="I9" s="32"/>
      <c r="J9" s="34" t="s">
        <v>26</v>
      </c>
      <c r="K9" s="76">
        <v>727</v>
      </c>
      <c r="L9" s="76">
        <v>233</v>
      </c>
      <c r="M9" s="76">
        <v>178</v>
      </c>
      <c r="N9" s="76">
        <v>332</v>
      </c>
      <c r="O9" s="108"/>
      <c r="P9" s="108">
        <v>370</v>
      </c>
      <c r="Q9" s="113">
        <v>10.9</v>
      </c>
    </row>
    <row r="10" spans="1:17" ht="13.5" customHeight="1">
      <c r="A10" s="34" t="s">
        <v>4</v>
      </c>
      <c r="B10" s="76">
        <v>921</v>
      </c>
      <c r="C10" s="76">
        <v>463</v>
      </c>
      <c r="D10" s="76">
        <v>271</v>
      </c>
      <c r="E10" s="76">
        <v>367</v>
      </c>
      <c r="F10" s="108">
        <v>1</v>
      </c>
      <c r="G10" s="108">
        <v>404</v>
      </c>
      <c r="H10" s="112">
        <v>11.1</v>
      </c>
      <c r="I10" s="32"/>
      <c r="J10" s="34" t="s">
        <v>27</v>
      </c>
      <c r="K10" s="76"/>
      <c r="L10" s="76"/>
      <c r="M10" s="76"/>
      <c r="N10" s="76">
        <v>309</v>
      </c>
      <c r="O10" s="108">
        <v>3</v>
      </c>
      <c r="P10" s="108">
        <v>350</v>
      </c>
      <c r="Q10" s="113">
        <v>16.4</v>
      </c>
    </row>
    <row r="11" spans="1:17" ht="13.5" customHeight="1">
      <c r="A11" s="34" t="s">
        <v>5</v>
      </c>
      <c r="B11" s="76">
        <v>2482</v>
      </c>
      <c r="C11" s="76">
        <v>1294</v>
      </c>
      <c r="D11" s="76">
        <v>827</v>
      </c>
      <c r="E11" s="76">
        <v>507</v>
      </c>
      <c r="F11" s="108">
        <v>2</v>
      </c>
      <c r="G11" s="108">
        <v>552</v>
      </c>
      <c r="H11" s="112">
        <v>14.9</v>
      </c>
      <c r="I11" s="32"/>
      <c r="J11" s="34" t="s">
        <v>28</v>
      </c>
      <c r="K11" s="76">
        <v>1121</v>
      </c>
      <c r="L11" s="76">
        <v>504</v>
      </c>
      <c r="M11" s="76">
        <v>286</v>
      </c>
      <c r="N11" s="76">
        <v>285</v>
      </c>
      <c r="O11" s="108">
        <v>1</v>
      </c>
      <c r="P11" s="108">
        <v>318</v>
      </c>
      <c r="Q11" s="113">
        <v>14</v>
      </c>
    </row>
    <row r="12" spans="1:17" ht="13.5">
      <c r="A12" s="34" t="s">
        <v>6</v>
      </c>
      <c r="B12" s="76">
        <v>1908</v>
      </c>
      <c r="C12" s="76">
        <v>718</v>
      </c>
      <c r="D12" s="76">
        <v>576</v>
      </c>
      <c r="E12" s="76">
        <v>402</v>
      </c>
      <c r="F12" s="108">
        <v>1</v>
      </c>
      <c r="G12" s="108">
        <v>453</v>
      </c>
      <c r="H12" s="112">
        <v>14.8</v>
      </c>
      <c r="I12" s="32"/>
      <c r="J12" s="34" t="s">
        <v>29</v>
      </c>
      <c r="K12" s="76">
        <v>623</v>
      </c>
      <c r="L12" s="76">
        <v>283</v>
      </c>
      <c r="M12" s="76">
        <v>187</v>
      </c>
      <c r="N12" s="76">
        <v>425</v>
      </c>
      <c r="O12" s="108">
        <v>2</v>
      </c>
      <c r="P12" s="108">
        <v>475</v>
      </c>
      <c r="Q12" s="113">
        <v>17.9</v>
      </c>
    </row>
    <row r="13" spans="1:17" ht="13.5">
      <c r="A13" s="34" t="s">
        <v>7</v>
      </c>
      <c r="B13" s="76">
        <v>2476</v>
      </c>
      <c r="C13" s="76">
        <v>1193</v>
      </c>
      <c r="D13" s="76">
        <v>809</v>
      </c>
      <c r="E13" s="76">
        <v>770</v>
      </c>
      <c r="F13" s="108">
        <v>6</v>
      </c>
      <c r="G13" s="108">
        <v>844</v>
      </c>
      <c r="H13" s="112">
        <v>13.3</v>
      </c>
      <c r="I13" s="32"/>
      <c r="J13" s="34" t="s">
        <v>30</v>
      </c>
      <c r="K13" s="76"/>
      <c r="L13" s="76"/>
      <c r="M13" s="76"/>
      <c r="N13" s="76">
        <v>391</v>
      </c>
      <c r="O13" s="108">
        <v>2</v>
      </c>
      <c r="P13" s="108">
        <v>419</v>
      </c>
      <c r="Q13" s="113">
        <v>16.7</v>
      </c>
    </row>
    <row r="14" spans="1:17" ht="13.5">
      <c r="A14" s="34" t="s">
        <v>8</v>
      </c>
      <c r="B14" s="76">
        <v>2038</v>
      </c>
      <c r="C14" s="76">
        <v>862</v>
      </c>
      <c r="D14" s="76">
        <v>623</v>
      </c>
      <c r="E14" s="76">
        <v>762</v>
      </c>
      <c r="F14" s="108">
        <v>5</v>
      </c>
      <c r="G14" s="108">
        <v>829</v>
      </c>
      <c r="H14" s="112">
        <v>15.1</v>
      </c>
      <c r="I14" s="32"/>
      <c r="J14" s="34" t="s">
        <v>31</v>
      </c>
      <c r="K14" s="76">
        <v>1992</v>
      </c>
      <c r="L14" s="76">
        <v>979</v>
      </c>
      <c r="M14" s="76">
        <v>660</v>
      </c>
      <c r="N14" s="76">
        <v>666</v>
      </c>
      <c r="O14" s="108">
        <v>8</v>
      </c>
      <c r="P14" s="108">
        <v>760</v>
      </c>
      <c r="Q14" s="113">
        <v>13.8</v>
      </c>
    </row>
    <row r="15" spans="1:17" ht="13.5">
      <c r="A15" s="34" t="s">
        <v>9</v>
      </c>
      <c r="B15" s="76">
        <v>1438</v>
      </c>
      <c r="C15" s="76">
        <v>446</v>
      </c>
      <c r="D15" s="76">
        <v>283</v>
      </c>
      <c r="E15" s="76">
        <v>386</v>
      </c>
      <c r="F15" s="108">
        <v>1</v>
      </c>
      <c r="G15" s="108">
        <v>418</v>
      </c>
      <c r="H15" s="112">
        <v>10.8</v>
      </c>
      <c r="I15" s="32"/>
      <c r="J15" s="34" t="s">
        <v>32</v>
      </c>
      <c r="K15" s="76"/>
      <c r="L15" s="76"/>
      <c r="M15" s="76"/>
      <c r="N15" s="76">
        <v>154</v>
      </c>
      <c r="O15" s="108"/>
      <c r="P15" s="108">
        <v>170</v>
      </c>
      <c r="Q15" s="113">
        <v>8.7</v>
      </c>
    </row>
    <row r="16" spans="1:17" ht="13.5">
      <c r="A16" s="34" t="s">
        <v>10</v>
      </c>
      <c r="B16" s="76">
        <v>4076</v>
      </c>
      <c r="C16" s="76">
        <v>1782</v>
      </c>
      <c r="D16" s="76">
        <v>1068</v>
      </c>
      <c r="E16" s="76">
        <v>1259</v>
      </c>
      <c r="F16" s="108">
        <v>14</v>
      </c>
      <c r="G16" s="108">
        <v>1373</v>
      </c>
      <c r="H16" s="112">
        <v>11.5</v>
      </c>
      <c r="I16" s="32"/>
      <c r="J16" s="34" t="s">
        <v>33</v>
      </c>
      <c r="K16" s="76">
        <v>877</v>
      </c>
      <c r="L16" s="76">
        <v>352</v>
      </c>
      <c r="M16" s="76">
        <v>224</v>
      </c>
      <c r="N16" s="76">
        <v>259</v>
      </c>
      <c r="O16" s="108">
        <v>1</v>
      </c>
      <c r="P16" s="108">
        <v>294</v>
      </c>
      <c r="Q16" s="113">
        <v>8.7</v>
      </c>
    </row>
    <row r="17" spans="1:17" ht="13.5">
      <c r="A17" s="34" t="s">
        <v>11</v>
      </c>
      <c r="B17" s="76">
        <v>4248</v>
      </c>
      <c r="C17" s="76">
        <v>1436</v>
      </c>
      <c r="D17" s="76">
        <v>980</v>
      </c>
      <c r="E17" s="76">
        <v>1522</v>
      </c>
      <c r="F17" s="108">
        <v>11</v>
      </c>
      <c r="G17" s="108">
        <v>1683</v>
      </c>
      <c r="H17" s="112">
        <v>10.7</v>
      </c>
      <c r="I17" s="32"/>
      <c r="J17" s="34" t="s">
        <v>34</v>
      </c>
      <c r="K17" s="76">
        <v>694</v>
      </c>
      <c r="L17" s="76">
        <v>202</v>
      </c>
      <c r="M17" s="76">
        <v>154</v>
      </c>
      <c r="N17" s="76">
        <v>426</v>
      </c>
      <c r="O17" s="108">
        <v>3</v>
      </c>
      <c r="P17" s="108">
        <v>459</v>
      </c>
      <c r="Q17" s="113">
        <v>8.4</v>
      </c>
    </row>
    <row r="18" spans="1:17" ht="13.5">
      <c r="A18" s="34" t="s">
        <v>12</v>
      </c>
      <c r="B18" s="76">
        <v>3494</v>
      </c>
      <c r="C18" s="76">
        <v>1327</v>
      </c>
      <c r="D18" s="76">
        <v>1183</v>
      </c>
      <c r="E18" s="76">
        <v>552</v>
      </c>
      <c r="F18" s="108">
        <v>2</v>
      </c>
      <c r="G18" s="108">
        <v>613</v>
      </c>
      <c r="H18" s="112">
        <v>13.2</v>
      </c>
      <c r="I18" s="32"/>
      <c r="J18" s="34" t="s">
        <v>35</v>
      </c>
      <c r="K18" s="76"/>
      <c r="L18" s="76"/>
      <c r="M18" s="76"/>
      <c r="N18" s="76">
        <v>218</v>
      </c>
      <c r="O18" s="108"/>
      <c r="P18" s="108">
        <v>235</v>
      </c>
      <c r="Q18" s="113">
        <v>12</v>
      </c>
    </row>
    <row r="19" spans="1:17" ht="13.5">
      <c r="A19" s="34" t="s">
        <v>13</v>
      </c>
      <c r="B19" s="76">
        <v>2061</v>
      </c>
      <c r="C19" s="76">
        <v>739</v>
      </c>
      <c r="D19" s="76">
        <v>557</v>
      </c>
      <c r="E19" s="76">
        <v>628</v>
      </c>
      <c r="F19" s="108">
        <v>3</v>
      </c>
      <c r="G19" s="108">
        <v>678</v>
      </c>
      <c r="H19" s="112">
        <v>9.6</v>
      </c>
      <c r="I19" s="32"/>
      <c r="J19" s="34" t="s">
        <v>36</v>
      </c>
      <c r="K19" s="76"/>
      <c r="L19" s="76"/>
      <c r="M19" s="76"/>
      <c r="N19" s="76">
        <v>158</v>
      </c>
      <c r="O19" s="108">
        <v>1</v>
      </c>
      <c r="P19" s="108">
        <v>177</v>
      </c>
      <c r="Q19" s="113">
        <v>9.4</v>
      </c>
    </row>
    <row r="20" spans="1:17" ht="13.5">
      <c r="A20" s="34" t="s">
        <v>14</v>
      </c>
      <c r="B20" s="76">
        <v>2587</v>
      </c>
      <c r="C20" s="76">
        <v>941</v>
      </c>
      <c r="D20" s="76">
        <v>639</v>
      </c>
      <c r="E20" s="76">
        <v>838</v>
      </c>
      <c r="F20" s="108">
        <v>3</v>
      </c>
      <c r="G20" s="108">
        <v>950</v>
      </c>
      <c r="H20" s="112">
        <v>12.1</v>
      </c>
      <c r="I20" s="32"/>
      <c r="J20" s="34" t="s">
        <v>37</v>
      </c>
      <c r="K20" s="76"/>
      <c r="L20" s="76"/>
      <c r="M20" s="76"/>
      <c r="N20" s="76">
        <v>195</v>
      </c>
      <c r="O20" s="108">
        <v>1</v>
      </c>
      <c r="P20" s="108">
        <v>214</v>
      </c>
      <c r="Q20" s="113">
        <v>13.3</v>
      </c>
    </row>
    <row r="21" spans="1:17" ht="13.5">
      <c r="A21" s="34" t="s">
        <v>15</v>
      </c>
      <c r="B21" s="76">
        <v>3200</v>
      </c>
      <c r="C21" s="76">
        <v>1178</v>
      </c>
      <c r="D21" s="76">
        <v>946</v>
      </c>
      <c r="E21" s="76">
        <v>475</v>
      </c>
      <c r="F21" s="108">
        <v>4</v>
      </c>
      <c r="G21" s="108">
        <v>515</v>
      </c>
      <c r="H21" s="112">
        <v>18.3</v>
      </c>
      <c r="I21" s="32"/>
      <c r="J21" s="35" t="s">
        <v>38</v>
      </c>
      <c r="K21" s="76"/>
      <c r="L21" s="76"/>
      <c r="M21" s="76"/>
      <c r="N21" s="76">
        <v>135</v>
      </c>
      <c r="O21" s="108">
        <v>1</v>
      </c>
      <c r="P21" s="108">
        <v>152</v>
      </c>
      <c r="Q21" s="113">
        <v>19.1</v>
      </c>
    </row>
    <row r="22" spans="1:17" ht="13.5">
      <c r="A22" s="34" t="s">
        <v>16</v>
      </c>
      <c r="B22" s="76">
        <v>2219</v>
      </c>
      <c r="C22" s="76">
        <v>1080</v>
      </c>
      <c r="D22" s="76">
        <v>722</v>
      </c>
      <c r="E22" s="76">
        <v>458</v>
      </c>
      <c r="F22" s="108">
        <v>5</v>
      </c>
      <c r="G22" s="108">
        <v>483</v>
      </c>
      <c r="H22" s="112">
        <v>11.6</v>
      </c>
      <c r="I22" s="32"/>
      <c r="J22" s="35" t="s">
        <v>39</v>
      </c>
      <c r="K22" s="76"/>
      <c r="L22" s="76"/>
      <c r="M22" s="76"/>
      <c r="N22" s="76">
        <v>77</v>
      </c>
      <c r="O22" s="108"/>
      <c r="P22" s="108">
        <v>80</v>
      </c>
      <c r="Q22" s="113">
        <v>11.9</v>
      </c>
    </row>
    <row r="23" spans="1:17" ht="13.5">
      <c r="A23" s="34" t="s">
        <v>17</v>
      </c>
      <c r="B23" s="76">
        <v>1244</v>
      </c>
      <c r="C23" s="76">
        <v>637</v>
      </c>
      <c r="D23" s="76">
        <v>412</v>
      </c>
      <c r="E23" s="76">
        <v>309</v>
      </c>
      <c r="F23" s="108">
        <v>1</v>
      </c>
      <c r="G23" s="108">
        <v>335</v>
      </c>
      <c r="H23" s="112">
        <v>17.4</v>
      </c>
      <c r="I23" s="32"/>
      <c r="J23" s="35" t="s">
        <v>40</v>
      </c>
      <c r="K23" s="76"/>
      <c r="L23" s="76"/>
      <c r="M23" s="76"/>
      <c r="N23" s="76">
        <v>272</v>
      </c>
      <c r="O23" s="108">
        <v>1</v>
      </c>
      <c r="P23" s="108">
        <v>311</v>
      </c>
      <c r="Q23" s="113">
        <v>17.8</v>
      </c>
    </row>
    <row r="24" spans="1:17" ht="13.5">
      <c r="A24" s="34" t="s">
        <v>18</v>
      </c>
      <c r="B24" s="76">
        <v>3040</v>
      </c>
      <c r="C24" s="76">
        <v>1250</v>
      </c>
      <c r="D24" s="76">
        <v>858</v>
      </c>
      <c r="E24" s="76">
        <v>877</v>
      </c>
      <c r="F24" s="108">
        <v>7</v>
      </c>
      <c r="G24" s="108">
        <v>994</v>
      </c>
      <c r="H24" s="112">
        <v>13.4</v>
      </c>
      <c r="I24" s="32"/>
      <c r="J24" s="34" t="s">
        <v>41</v>
      </c>
      <c r="K24" s="76"/>
      <c r="L24" s="76"/>
      <c r="M24" s="76"/>
      <c r="N24" s="76">
        <v>91</v>
      </c>
      <c r="O24" s="108">
        <v>1</v>
      </c>
      <c r="P24" s="108">
        <v>98</v>
      </c>
      <c r="Q24" s="113">
        <v>14.6</v>
      </c>
    </row>
    <row r="25" spans="1:17" ht="13.5">
      <c r="A25" s="34" t="s">
        <v>19</v>
      </c>
      <c r="B25" s="76">
        <v>3391</v>
      </c>
      <c r="C25" s="76">
        <v>1065</v>
      </c>
      <c r="D25" s="76">
        <v>706</v>
      </c>
      <c r="E25" s="76">
        <v>1006</v>
      </c>
      <c r="F25" s="108">
        <v>7</v>
      </c>
      <c r="G25" s="108">
        <v>1123</v>
      </c>
      <c r="H25" s="112">
        <v>13.3</v>
      </c>
      <c r="I25" s="32"/>
      <c r="J25" s="34" t="s">
        <v>42</v>
      </c>
      <c r="K25" s="76"/>
      <c r="L25" s="76"/>
      <c r="M25" s="76"/>
      <c r="N25" s="76">
        <v>194</v>
      </c>
      <c r="O25" s="108">
        <v>1</v>
      </c>
      <c r="P25" s="108">
        <v>227</v>
      </c>
      <c r="Q25" s="113">
        <v>18</v>
      </c>
    </row>
    <row r="26" spans="1:17" ht="13.5" customHeight="1">
      <c r="A26" s="35" t="s">
        <v>20</v>
      </c>
      <c r="B26" s="76">
        <v>3703</v>
      </c>
      <c r="C26" s="76">
        <v>1875</v>
      </c>
      <c r="D26" s="76">
        <v>1117</v>
      </c>
      <c r="E26" s="76">
        <v>1499</v>
      </c>
      <c r="F26" s="108">
        <v>9</v>
      </c>
      <c r="G26" s="108">
        <v>1677</v>
      </c>
      <c r="H26" s="112">
        <v>18.3</v>
      </c>
      <c r="I26" s="32"/>
      <c r="J26" s="34" t="s">
        <v>43</v>
      </c>
      <c r="K26" s="76"/>
      <c r="L26" s="76"/>
      <c r="M26" s="76"/>
      <c r="N26" s="108">
        <v>287</v>
      </c>
      <c r="O26" s="108">
        <v>3</v>
      </c>
      <c r="P26" s="108">
        <v>328</v>
      </c>
      <c r="Q26" s="113">
        <v>18.2</v>
      </c>
    </row>
    <row r="27" spans="1:17" ht="13.5">
      <c r="A27" s="34" t="s">
        <v>21</v>
      </c>
      <c r="B27" s="76">
        <v>2708</v>
      </c>
      <c r="C27" s="76">
        <v>1112</v>
      </c>
      <c r="D27" s="76">
        <v>712</v>
      </c>
      <c r="E27" s="76">
        <v>511</v>
      </c>
      <c r="F27" s="108">
        <v>3</v>
      </c>
      <c r="G27" s="108">
        <v>571</v>
      </c>
      <c r="H27" s="112">
        <v>20.4</v>
      </c>
      <c r="I27" s="32"/>
      <c r="J27" s="34" t="s">
        <v>44</v>
      </c>
      <c r="K27" s="76"/>
      <c r="L27" s="76"/>
      <c r="M27" s="76"/>
      <c r="N27" s="76">
        <v>245</v>
      </c>
      <c r="O27" s="108"/>
      <c r="P27" s="108">
        <v>294</v>
      </c>
      <c r="Q27" s="113">
        <v>18.9</v>
      </c>
    </row>
    <row r="28" spans="1:17" ht="13.5">
      <c r="A28" s="34" t="s">
        <v>22</v>
      </c>
      <c r="B28" s="76">
        <v>3761</v>
      </c>
      <c r="C28" s="76">
        <v>1399</v>
      </c>
      <c r="D28" s="76">
        <v>973</v>
      </c>
      <c r="E28" s="76">
        <v>1388</v>
      </c>
      <c r="F28" s="108">
        <v>5</v>
      </c>
      <c r="G28" s="108">
        <v>1546</v>
      </c>
      <c r="H28" s="112">
        <v>14.8</v>
      </c>
      <c r="I28" s="32"/>
      <c r="J28" s="34" t="s">
        <v>45</v>
      </c>
      <c r="K28" s="76"/>
      <c r="L28" s="76"/>
      <c r="M28" s="76"/>
      <c r="N28" s="76">
        <v>178</v>
      </c>
      <c r="O28" s="108"/>
      <c r="P28" s="108">
        <v>219</v>
      </c>
      <c r="Q28" s="113">
        <v>12</v>
      </c>
    </row>
    <row r="29" spans="1:17" ht="13.5">
      <c r="A29" s="34" t="s">
        <v>143</v>
      </c>
      <c r="B29" s="76">
        <v>62261</v>
      </c>
      <c r="C29" s="76">
        <v>25325</v>
      </c>
      <c r="D29" s="76">
        <v>17879</v>
      </c>
      <c r="E29" s="76">
        <f>SUM(E6:E28)</f>
        <v>17165</v>
      </c>
      <c r="F29" s="108">
        <f>SUM(F6:F28)</f>
        <v>100</v>
      </c>
      <c r="G29" s="108">
        <f>SUM(G6:G28)</f>
        <v>18984</v>
      </c>
      <c r="H29" s="112">
        <v>13.8</v>
      </c>
      <c r="I29" s="32"/>
      <c r="J29" s="34" t="s">
        <v>46</v>
      </c>
      <c r="K29" s="76"/>
      <c r="L29" s="76"/>
      <c r="M29" s="76"/>
      <c r="N29" s="76">
        <v>91</v>
      </c>
      <c r="O29" s="108">
        <v>1</v>
      </c>
      <c r="P29" s="108">
        <v>100</v>
      </c>
      <c r="Q29" s="113">
        <v>14.6</v>
      </c>
    </row>
    <row r="30" spans="1:17" ht="13.5">
      <c r="A30" s="34" t="s">
        <v>144</v>
      </c>
      <c r="B30" s="76">
        <v>82764</v>
      </c>
      <c r="C30" s="76">
        <v>33521</v>
      </c>
      <c r="D30" s="76">
        <v>23271</v>
      </c>
      <c r="E30" s="76">
        <v>25642</v>
      </c>
      <c r="F30" s="108">
        <v>155</v>
      </c>
      <c r="G30" s="108">
        <v>28888</v>
      </c>
      <c r="H30" s="112">
        <v>13.8</v>
      </c>
      <c r="I30" s="32"/>
      <c r="J30" s="34" t="s">
        <v>47</v>
      </c>
      <c r="K30" s="76"/>
      <c r="L30" s="76"/>
      <c r="M30" s="76"/>
      <c r="N30" s="76">
        <v>164</v>
      </c>
      <c r="O30" s="108">
        <v>1</v>
      </c>
      <c r="P30" s="108">
        <v>202</v>
      </c>
      <c r="Q30" s="113">
        <v>20</v>
      </c>
    </row>
    <row r="31" spans="1:17" ht="13.5">
      <c r="A31" s="32"/>
      <c r="B31" s="38"/>
      <c r="C31" s="38"/>
      <c r="D31" s="38"/>
      <c r="E31" s="32"/>
      <c r="F31" s="32"/>
      <c r="G31" s="32"/>
      <c r="I31" s="32"/>
      <c r="J31" s="34" t="s">
        <v>48</v>
      </c>
      <c r="K31" s="76"/>
      <c r="L31" s="76"/>
      <c r="M31" s="76"/>
      <c r="N31" s="76">
        <v>284</v>
      </c>
      <c r="O31" s="108">
        <v>1</v>
      </c>
      <c r="P31" s="108">
        <v>327</v>
      </c>
      <c r="Q31" s="113">
        <v>11.2</v>
      </c>
    </row>
    <row r="32" spans="1:17" ht="13.5">
      <c r="A32" s="36" t="s">
        <v>146</v>
      </c>
      <c r="H32" s="44"/>
      <c r="J32" s="34" t="s">
        <v>132</v>
      </c>
      <c r="K32" s="76">
        <v>20456</v>
      </c>
      <c r="L32" s="76">
        <v>8173</v>
      </c>
      <c r="M32" s="76">
        <v>5370</v>
      </c>
      <c r="N32" s="76">
        <f>SUM(N6:N31)</f>
        <v>7648</v>
      </c>
      <c r="O32" s="108">
        <f>SUM(O6:O31)</f>
        <v>43</v>
      </c>
      <c r="P32" s="108">
        <f>SUM(P6:P31)</f>
        <v>8629</v>
      </c>
      <c r="Q32" s="113">
        <v>13.5</v>
      </c>
    </row>
    <row r="33" spans="1:8" ht="13.5">
      <c r="A33" s="37" t="s">
        <v>142</v>
      </c>
      <c r="H33" s="44"/>
    </row>
    <row r="34" spans="1:17" ht="13.5">
      <c r="A34" s="32" t="s">
        <v>145</v>
      </c>
      <c r="H34" s="44"/>
      <c r="J34" s="32" t="s">
        <v>147</v>
      </c>
      <c r="Q34" s="29"/>
    </row>
    <row r="35" spans="1:17" ht="13.5">
      <c r="A35" s="39"/>
      <c r="D35" s="40"/>
      <c r="Q35" s="29"/>
    </row>
    <row r="36" spans="1:17" ht="13.5" customHeight="1">
      <c r="A36" s="39"/>
      <c r="D36" s="40"/>
      <c r="E36" s="41"/>
      <c r="F36" s="41"/>
      <c r="G36" s="41"/>
      <c r="J36" s="41"/>
      <c r="Q36" s="29"/>
    </row>
    <row r="37" spans="1:18" ht="13.5">
      <c r="A37" s="114"/>
      <c r="B37" s="115"/>
      <c r="C37" s="115"/>
      <c r="D37" s="116"/>
      <c r="E37" s="41"/>
      <c r="F37" s="41"/>
      <c r="G37" s="41"/>
      <c r="J37" s="41"/>
      <c r="N37" s="88"/>
      <c r="O37" s="89"/>
      <c r="P37" s="89"/>
      <c r="Q37" s="89"/>
      <c r="R37" s="90"/>
    </row>
    <row r="38" spans="1:10" ht="13.5">
      <c r="A38" s="114"/>
      <c r="D38" s="40"/>
      <c r="E38" s="41"/>
      <c r="F38" s="41"/>
      <c r="G38" s="41"/>
      <c r="J38" s="41"/>
    </row>
    <row r="39" spans="1:10" ht="13.5">
      <c r="A39" s="39"/>
      <c r="D39" s="40"/>
      <c r="J39" s="41"/>
    </row>
    <row r="40" spans="1:10" ht="13.5">
      <c r="A40" s="39"/>
      <c r="J40" s="41"/>
    </row>
    <row r="41" spans="1:10" ht="13.5">
      <c r="A41" s="39"/>
      <c r="J41" s="41"/>
    </row>
    <row r="42" ht="13.5">
      <c r="A42" s="39"/>
    </row>
    <row r="46" ht="13.5" customHeight="1"/>
    <row r="56" ht="13.5" customHeight="1"/>
    <row r="59" ht="13.5">
      <c r="H59" s="42"/>
    </row>
    <row r="60" ht="13.5">
      <c r="Q60" s="43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2022-07-19T00:46:21Z</cp:lastPrinted>
  <dcterms:created xsi:type="dcterms:W3CDTF">2009-04-03T00:56:26Z</dcterms:created>
  <dcterms:modified xsi:type="dcterms:W3CDTF">2022-08-01T00:10:34Z</dcterms:modified>
  <cp:category/>
  <cp:version/>
  <cp:contentType/>
  <cp:contentStatus/>
</cp:coreProperties>
</file>