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985" windowHeight="13035" activeTab="0"/>
  </bookViews>
  <sheets>
    <sheet name="教育（１）・図書館（特別区）" sheetId="1" r:id="rId1"/>
    <sheet name="教育・図書館（多摩地域）" sheetId="2" r:id="rId2"/>
    <sheet name="教育（２）" sheetId="3" r:id="rId3"/>
  </sheets>
  <definedNames>
    <definedName name="_xlnm.Print_Area" localSheetId="1">'教育・図書館（多摩地域）'!$A$1:$O$34</definedName>
  </definedNames>
  <calcPr fullCalcOnLoad="1"/>
</workbook>
</file>

<file path=xl/sharedStrings.xml><?xml version="1.0" encoding="utf-8"?>
<sst xmlns="http://schemas.openxmlformats.org/spreadsheetml/2006/main" count="229" uniqueCount="87">
  <si>
    <t>公立図書館数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</si>
  <si>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</si>
  <si>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</si>
  <si>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</si>
  <si>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</si>
  <si>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</si>
  <si>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</si>
  <si>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</si>
  <si>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</si>
  <si>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</si>
  <si>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</si>
  <si>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</si>
  <si>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</si>
  <si>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</si>
  <si>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</si>
  <si>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</si>
  <si>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</si>
  <si>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</si>
  <si>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</si>
  <si>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</si>
  <si>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</si>
  <si>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</si>
  <si>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</si>
  <si>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</si>
  <si>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</si>
  <si>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</si>
  <si>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</si>
  <si>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</si>
  <si>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</si>
  <si>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</si>
  <si>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</si>
  <si>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</si>
  <si>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</si>
  <si>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</si>
  <si>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</si>
  <si>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</si>
  <si>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</si>
  <si>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</si>
  <si>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</si>
  <si>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</si>
  <si>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</si>
  <si>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</si>
  <si>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</si>
  <si>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</si>
  <si>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</si>
  <si>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</si>
  <si>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</si>
  <si>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</si>
  <si>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小学校・学級当り児童数</t>
  </si>
  <si>
    <t>中学校・学級当り生徒数</t>
  </si>
  <si>
    <t>同児童数に占める比率 %</t>
  </si>
  <si>
    <t>中学校不登校長期欠席者</t>
  </si>
  <si>
    <t>同生徒数に占める比率　%</t>
  </si>
  <si>
    <t>公立図書館蔵書数</t>
  </si>
  <si>
    <t>人口１人当り蔵書数</t>
  </si>
  <si>
    <t>人口１人当り貸出数</t>
  </si>
  <si>
    <t>区部平均</t>
  </si>
  <si>
    <t>西東京市</t>
  </si>
  <si>
    <t>市部平均</t>
  </si>
  <si>
    <t>小学校長期欠席者数</t>
  </si>
  <si>
    <t>中学校長期欠席者数</t>
  </si>
  <si>
    <t>小学校・教員１人当り児童数</t>
  </si>
  <si>
    <t>５．教育（社会）</t>
  </si>
  <si>
    <t>中学校・教員１人当り生徒数</t>
  </si>
  <si>
    <t>小学校数</t>
  </si>
  <si>
    <t>公立</t>
  </si>
  <si>
    <t>私立</t>
  </si>
  <si>
    <t>中学校数</t>
  </si>
  <si>
    <t>大学／学生数</t>
  </si>
  <si>
    <t>千代田区</t>
  </si>
  <si>
    <t>高等学校数</t>
  </si>
  <si>
    <t>学生（人）</t>
  </si>
  <si>
    <t>中央区</t>
  </si>
  <si>
    <t>教育・図書館（多摩地域）</t>
  </si>
  <si>
    <t>教育（１）・図書館（特別区）</t>
  </si>
  <si>
    <t>教育（２）</t>
  </si>
  <si>
    <t xml:space="preserve">同左・児童数に占める比率% </t>
  </si>
  <si>
    <t>出所：前頁に同じ</t>
  </si>
  <si>
    <t>国立</t>
  </si>
  <si>
    <t>図書館</t>
  </si>
  <si>
    <t>※小学校数の「国立」については、総数から「公立」・「私立」を減算して算出した。</t>
  </si>
  <si>
    <t>2014年5月1日現在</t>
  </si>
  <si>
    <t>2013年度末</t>
  </si>
  <si>
    <t>ここまで</t>
  </si>
  <si>
    <t>区部計</t>
  </si>
  <si>
    <t>出所：『東京都統計年鑑』2013</t>
  </si>
  <si>
    <t>出所：東京都『平成26年度 学校基本調査報告』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</si>
</sst>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##0"/>
    <numFmt numFmtId="177" formatCode="0.00_ "/>
    <numFmt numFmtId="178" formatCode="#\ ##0;\-#\ ##0;&quot;-&quot;"/>
    <numFmt numFmtId="179" formatCode="0.0"/>
    <numFmt numFmtId="180" formatCode="#,##0.0"/>
    <numFmt numFmtId="181" formatCode="#\ ###\ ##0;\-#\ ###\ ##0;&quot;－&quot;;@"/>
    <numFmt numFmtId="182" formatCode="#\ ###\ ##0;\-#\ ###\ ##0;&quot;－&quot;"/>
    <numFmt numFmtId="183" formatCode="#,##0_);[Red]\(#,##0\)"/>
    <numFmt numFmtId="184" formatCode="\ * #,##0;\ * \-#,##0;\ * &quot;－&quot;;\ @"/>
    <numFmt numFmtId="185" formatCode="#,##0;[Red]#,##0"/>
    <numFmt numFmtId="186" formatCode="#,##0.0;[Red]#,##0.0"/>
    <numFmt numFmtId="187" formatCode="###,###,##0;&quot;△&quot;###,###,##0;&quot;－&quot;;"/>
    <numFmt numFmtId="188" formatCode="#,##0.0;[Red]\-#,##0.0"/>
    <numFmt numFmtId="189" formatCode="#,##0.00;[Red]#,##0.00"/>
    <numFmt numFmtId="190" formatCode="0_);[Red]\(0\)"/>
    <numFmt numFmtId="191" formatCode="0.0_);[Red]\(0.0\)"/>
    <numFmt numFmtId="192" formatCode="0.00_);[Red]\(0.00\)"/>
    <numFmt numFmtId="193" formatCode="0.000_);[Red]\(0.000\)"/>
    <numFmt numFmtId="194" formatCode="##\ ###\ ##0"/>
    <numFmt numFmtId="195" formatCode="#.0\ ##0\ ##0"/>
    <numFmt numFmtId="196" formatCode="#.00\ ##0\ ##0"/>
    <numFmt numFmtId="197" formatCode="#.\ ##0\ ##0"/>
    <numFmt numFmtId="198" formatCode=".\ ##0\ ##00;"/>
    <numFmt numFmtId="199" formatCode=".\ ##\ ##00;"/>
    <numFmt numFmtId="200" formatCode="\ * #,##0.0;\ * \-#,##0.0;\ * &quot;－&quot;;\ @"/>
    <numFmt numFmtId="201" formatCode="##,###,##0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0"/>
      <color indexed="8"/>
      <name val="Calibri"/>
      <family val="3"/>
    </font>
    <font>
      <sz val="10"/>
      <name val="Cambria"/>
      <family val="3"/>
    </font>
    <font>
      <sz val="10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3" fillId="0" borderId="0" xfId="0" applyFont="1" applyBorder="1" applyAlignment="1">
      <alignment vertical="top" wrapText="1"/>
    </xf>
    <xf numFmtId="176" fontId="4" fillId="0" borderId="10" xfId="61" applyNumberFormat="1" applyFont="1" applyBorder="1" applyAlignment="1">
      <alignment horizontal="distributed" vertical="top" wrapText="1"/>
      <protection/>
    </xf>
    <xf numFmtId="180" fontId="4" fillId="0" borderId="10" xfId="48" applyNumberFormat="1" applyFont="1" applyFill="1" applyBorder="1" applyAlignment="1">
      <alignment vertical="top" wrapText="1"/>
    </xf>
    <xf numFmtId="176" fontId="4" fillId="0" borderId="10" xfId="61" applyNumberFormat="1" applyFont="1" applyFill="1" applyBorder="1" applyAlignment="1">
      <alignment horizontal="distributed" vertical="top" wrapText="1"/>
      <protection/>
    </xf>
    <xf numFmtId="179" fontId="3" fillId="0" borderId="10" xfId="0" applyNumberFormat="1" applyFont="1" applyBorder="1" applyAlignment="1">
      <alignment vertical="center"/>
    </xf>
    <xf numFmtId="177" fontId="4" fillId="0" borderId="0" xfId="48" applyNumberFormat="1" applyFont="1" applyFill="1" applyBorder="1" applyAlignment="1">
      <alignment vertical="top" wrapText="1"/>
    </xf>
    <xf numFmtId="176" fontId="4" fillId="0" borderId="0" xfId="61" applyNumberFormat="1" applyFont="1" applyBorder="1" applyAlignment="1">
      <alignment vertical="top" wrapText="1"/>
      <protection/>
    </xf>
    <xf numFmtId="2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3" fontId="4" fillId="0" borderId="0" xfId="48" applyNumberFormat="1" applyFont="1" applyFill="1" applyBorder="1" applyAlignment="1">
      <alignment vertical="top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top"/>
    </xf>
    <xf numFmtId="182" fontId="3" fillId="0" borderId="0" xfId="48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right" vertical="center"/>
    </xf>
    <xf numFmtId="183" fontId="3" fillId="0" borderId="0" xfId="0" applyNumberFormat="1" applyFont="1" applyBorder="1" applyAlignment="1">
      <alignment vertical="center"/>
    </xf>
    <xf numFmtId="3" fontId="3" fillId="0" borderId="0" xfId="48" applyNumberFormat="1" applyFont="1" applyFill="1" applyBorder="1" applyAlignment="1">
      <alignment horizontal="right"/>
    </xf>
    <xf numFmtId="0" fontId="5" fillId="0" borderId="0" xfId="0" applyFont="1" applyAlignment="1">
      <alignment vertical="center"/>
    </xf>
    <xf numFmtId="2" fontId="3" fillId="0" borderId="10" xfId="0" applyNumberFormat="1" applyFont="1" applyBorder="1" applyAlignment="1">
      <alignment vertical="center"/>
    </xf>
    <xf numFmtId="43" fontId="3" fillId="0" borderId="10" xfId="0" applyNumberFormat="1" applyFont="1" applyBorder="1" applyAlignment="1">
      <alignment vertical="top" wrapText="1"/>
    </xf>
    <xf numFmtId="177" fontId="3" fillId="0" borderId="10" xfId="0" applyNumberFormat="1" applyFont="1" applyBorder="1" applyAlignment="1">
      <alignment vertical="top" wrapText="1"/>
    </xf>
    <xf numFmtId="181" fontId="4" fillId="0" borderId="11" xfId="61" applyNumberFormat="1" applyFont="1" applyFill="1" applyBorder="1" applyAlignment="1">
      <alignment vertical="top" wrapText="1"/>
      <protection/>
    </xf>
    <xf numFmtId="181" fontId="4" fillId="0" borderId="11" xfId="50" applyNumberFormat="1" applyFont="1" applyFill="1" applyBorder="1" applyAlignment="1">
      <alignment vertical="top" wrapText="1"/>
    </xf>
    <xf numFmtId="178" fontId="3" fillId="0" borderId="10" xfId="48" applyNumberFormat="1" applyFont="1" applyFill="1" applyBorder="1" applyAlignment="1">
      <alignment horizontal="right"/>
    </xf>
    <xf numFmtId="38" fontId="4" fillId="0" borderId="10" xfId="48" applyFont="1" applyBorder="1" applyAlignment="1">
      <alignment vertical="top" wrapText="1"/>
    </xf>
    <xf numFmtId="1" fontId="3" fillId="0" borderId="0" xfId="0" applyNumberFormat="1" applyFont="1" applyBorder="1" applyAlignment="1">
      <alignment vertical="center"/>
    </xf>
    <xf numFmtId="183" fontId="3" fillId="0" borderId="0" xfId="0" applyNumberFormat="1" applyFont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5" fillId="0" borderId="0" xfId="0" applyFont="1" applyFill="1" applyAlignment="1">
      <alignment vertical="center"/>
    </xf>
    <xf numFmtId="2" fontId="3" fillId="0" borderId="10" xfId="0" applyNumberFormat="1" applyFont="1" applyFill="1" applyBorder="1" applyAlignment="1">
      <alignment vertical="center"/>
    </xf>
    <xf numFmtId="43" fontId="3" fillId="0" borderId="10" xfId="0" applyNumberFormat="1" applyFont="1" applyFill="1" applyBorder="1" applyAlignment="1">
      <alignment vertical="top" wrapText="1"/>
    </xf>
    <xf numFmtId="177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84" fontId="42" fillId="0" borderId="10" xfId="0" applyNumberFormat="1" applyFont="1" applyFill="1" applyBorder="1" applyAlignment="1" applyProtection="1">
      <alignment horizontal="right" vertical="center"/>
      <protection/>
    </xf>
    <xf numFmtId="184" fontId="42" fillId="0" borderId="10" xfId="0" applyNumberFormat="1" applyFont="1" applyFill="1" applyBorder="1" applyAlignment="1" applyProtection="1">
      <alignment horizontal="right"/>
      <protection/>
    </xf>
    <xf numFmtId="185" fontId="43" fillId="0" borderId="10" xfId="48" applyNumberFormat="1" applyFont="1" applyFill="1" applyBorder="1" applyAlignment="1">
      <alignment horizontal="right"/>
    </xf>
    <xf numFmtId="187" fontId="42" fillId="0" borderId="10" xfId="0" applyNumberFormat="1" applyFont="1" applyFill="1" applyBorder="1" applyAlignment="1" applyProtection="1">
      <alignment vertical="center"/>
      <protection/>
    </xf>
    <xf numFmtId="187" fontId="42" fillId="0" borderId="1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190" fontId="44" fillId="0" borderId="10" xfId="0" applyNumberFormat="1" applyFont="1" applyFill="1" applyBorder="1" applyAlignment="1" applyProtection="1">
      <alignment/>
      <protection/>
    </xf>
    <xf numFmtId="184" fontId="44" fillId="0" borderId="10" xfId="0" applyNumberFormat="1" applyFont="1" applyFill="1" applyBorder="1" applyAlignment="1" applyProtection="1">
      <alignment horizontal="right" vertical="center"/>
      <protection/>
    </xf>
    <xf numFmtId="184" fontId="44" fillId="0" borderId="10" xfId="0" applyNumberFormat="1" applyFont="1" applyFill="1" applyBorder="1" applyAlignment="1" applyProtection="1">
      <alignment horizontal="right"/>
      <protection/>
    </xf>
    <xf numFmtId="190" fontId="42" fillId="0" borderId="10" xfId="0" applyNumberFormat="1" applyFont="1" applyFill="1" applyBorder="1" applyAlignment="1" applyProtection="1">
      <alignment/>
      <protection/>
    </xf>
    <xf numFmtId="10" fontId="3" fillId="0" borderId="10" xfId="42" applyNumberFormat="1" applyFont="1" applyFill="1" applyBorder="1" applyAlignment="1">
      <alignment vertical="center"/>
    </xf>
    <xf numFmtId="10" fontId="3" fillId="0" borderId="10" xfId="42" applyNumberFormat="1" applyFont="1" applyBorder="1" applyAlignment="1">
      <alignment vertical="center"/>
    </xf>
    <xf numFmtId="10" fontId="4" fillId="0" borderId="10" xfId="42" applyNumberFormat="1" applyFont="1" applyFill="1" applyBorder="1" applyAlignment="1">
      <alignment vertical="top" wrapText="1"/>
    </xf>
    <xf numFmtId="0" fontId="45" fillId="0" borderId="0" xfId="0" applyFont="1" applyAlignment="1">
      <alignment vertical="center"/>
    </xf>
    <xf numFmtId="0" fontId="3" fillId="0" borderId="10" xfId="0" applyNumberFormat="1" applyFont="1" applyFill="1" applyBorder="1" applyAlignment="1">
      <alignment vertical="center"/>
    </xf>
    <xf numFmtId="184" fontId="3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_Sheet1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PageLayoutView="0" workbookViewId="0" topLeftCell="A1">
      <selection activeCell="Q18" sqref="Q18"/>
    </sheetView>
  </sheetViews>
  <sheetFormatPr defaultColWidth="9.00390625" defaultRowHeight="13.5"/>
  <cols>
    <col min="1" max="1" width="9.00390625" style="9" customWidth="1"/>
    <col min="2" max="9" width="9.125" style="9" bestFit="1" customWidth="1"/>
    <col min="10" max="10" width="4.625" style="9" customWidth="1"/>
    <col min="11" max="11" width="9.00390625" style="9" customWidth="1"/>
    <col min="12" max="12" width="7.50390625" style="9" customWidth="1"/>
    <col min="13" max="13" width="9.50390625" style="9" bestFit="1" customWidth="1"/>
    <col min="14" max="15" width="9.125" style="9" bestFit="1" customWidth="1"/>
    <col min="16" max="16384" width="9.00390625" style="9" customWidth="1"/>
  </cols>
  <sheetData>
    <row r="1" ht="14.25">
      <c r="A1" s="17" t="s">
        <v>62</v>
      </c>
    </row>
    <row r="2" ht="14.25">
      <c r="A2" s="17" t="s">
        <v>74</v>
      </c>
    </row>
    <row r="3" ht="12">
      <c r="K3" s="9" t="s">
        <v>79</v>
      </c>
    </row>
    <row r="5" spans="1:15" s="36" customFormat="1" ht="38.25" customHeight="1">
      <c r="A5" s="34"/>
      <c r="B5" s="37" t="s">
        <v>48</v>
      </c>
      <c r="C5" s="35" t="s">
        <v>49</v>
      </c>
      <c r="D5" s="35" t="s">
        <v>61</v>
      </c>
      <c r="E5" s="35" t="s">
        <v>63</v>
      </c>
      <c r="F5" s="35" t="s">
        <v>59</v>
      </c>
      <c r="G5" s="35" t="s">
        <v>76</v>
      </c>
      <c r="H5" s="35" t="s">
        <v>60</v>
      </c>
      <c r="I5" s="35" t="s">
        <v>52</v>
      </c>
      <c r="J5" s="38"/>
      <c r="K5" s="34"/>
      <c r="L5" s="35" t="s">
        <v>0</v>
      </c>
      <c r="M5" s="35" t="s">
        <v>53</v>
      </c>
      <c r="N5" s="39" t="s">
        <v>54</v>
      </c>
      <c r="O5" s="39" t="s">
        <v>55</v>
      </c>
    </row>
    <row r="6" spans="1:15" ht="12">
      <c r="A6" s="2" t="s">
        <v>69</v>
      </c>
      <c r="B6" s="18">
        <v>31.114285714285714</v>
      </c>
      <c r="C6" s="29">
        <v>36.32544378698225</v>
      </c>
      <c r="D6" s="30">
        <v>16.81853281853282</v>
      </c>
      <c r="E6" s="31">
        <v>17.292957746478873</v>
      </c>
      <c r="F6" s="40">
        <v>20</v>
      </c>
      <c r="G6" s="51">
        <v>0.004591368227731864</v>
      </c>
      <c r="H6" s="40">
        <v>124</v>
      </c>
      <c r="I6" s="53">
        <v>0.02019872943476136</v>
      </c>
      <c r="J6" s="1"/>
      <c r="K6" s="2" t="s">
        <v>69</v>
      </c>
      <c r="L6" s="42">
        <v>5</v>
      </c>
      <c r="M6" s="42">
        <v>477272</v>
      </c>
      <c r="N6" s="3">
        <v>10.129937387243977</v>
      </c>
      <c r="O6" s="5">
        <v>17.35952456754749</v>
      </c>
    </row>
    <row r="7" spans="1:15" ht="12">
      <c r="A7" s="2" t="s">
        <v>72</v>
      </c>
      <c r="B7" s="18">
        <v>27.164021164021165</v>
      </c>
      <c r="C7" s="29">
        <v>30.125</v>
      </c>
      <c r="D7" s="30">
        <v>16.455128205128204</v>
      </c>
      <c r="E7" s="31">
        <v>15.382978723404255</v>
      </c>
      <c r="F7" s="40">
        <v>47</v>
      </c>
      <c r="G7" s="51">
        <v>0.009154655239579276</v>
      </c>
      <c r="H7" s="40">
        <v>43</v>
      </c>
      <c r="I7" s="53">
        <v>0.029737206085753802</v>
      </c>
      <c r="J7" s="6"/>
      <c r="K7" s="2" t="s">
        <v>1</v>
      </c>
      <c r="L7" s="42">
        <v>3</v>
      </c>
      <c r="M7" s="42">
        <v>630365</v>
      </c>
      <c r="N7" s="3">
        <v>5.134854433782441</v>
      </c>
      <c r="O7" s="5">
        <v>11.72044280803506</v>
      </c>
    </row>
    <row r="8" spans="1:15" ht="12">
      <c r="A8" s="2" t="s">
        <v>2</v>
      </c>
      <c r="B8" s="18">
        <v>29.76950354609929</v>
      </c>
      <c r="C8" s="29">
        <v>37.471311475409834</v>
      </c>
      <c r="D8" s="30">
        <v>17.823779193205944</v>
      </c>
      <c r="E8" s="31">
        <v>17.250943396226415</v>
      </c>
      <c r="F8" s="40">
        <v>72</v>
      </c>
      <c r="G8" s="51">
        <v>0.008576533650982729</v>
      </c>
      <c r="H8" s="40">
        <v>164</v>
      </c>
      <c r="I8" s="53">
        <v>0.017937219730941704</v>
      </c>
      <c r="J8" s="6"/>
      <c r="K8" s="2" t="s">
        <v>2</v>
      </c>
      <c r="L8" s="42">
        <v>7</v>
      </c>
      <c r="M8" s="42">
        <v>923208</v>
      </c>
      <c r="N8" s="3">
        <v>4.5005776796291155</v>
      </c>
      <c r="O8" s="5">
        <v>11.389853313248606</v>
      </c>
    </row>
    <row r="9" spans="1:15" ht="12">
      <c r="A9" s="2" t="s">
        <v>3</v>
      </c>
      <c r="B9" s="18">
        <v>27.70625</v>
      </c>
      <c r="C9" s="29">
        <v>34.29347826086956</v>
      </c>
      <c r="D9" s="30">
        <v>15.312607944732298</v>
      </c>
      <c r="E9" s="31">
        <v>16.432291666666668</v>
      </c>
      <c r="F9" s="40">
        <v>91</v>
      </c>
      <c r="G9" s="51">
        <v>0.010263929618768328</v>
      </c>
      <c r="H9" s="40">
        <v>153</v>
      </c>
      <c r="I9" s="53">
        <v>0.024247226624405704</v>
      </c>
      <c r="J9" s="6"/>
      <c r="K9" s="2" t="s">
        <v>3</v>
      </c>
      <c r="L9" s="42">
        <v>10</v>
      </c>
      <c r="M9" s="42">
        <v>901607</v>
      </c>
      <c r="N9" s="3">
        <v>2.763046682745496</v>
      </c>
      <c r="O9" s="5">
        <v>7.354320597960829</v>
      </c>
    </row>
    <row r="10" spans="1:15" ht="12">
      <c r="A10" s="2" t="s">
        <v>4</v>
      </c>
      <c r="B10" s="18">
        <v>29.976190476190474</v>
      </c>
      <c r="C10" s="29">
        <v>31.653508771929825</v>
      </c>
      <c r="D10" s="30">
        <v>17.7636684303351</v>
      </c>
      <c r="E10" s="31">
        <v>15.32271762208068</v>
      </c>
      <c r="F10" s="40">
        <v>63</v>
      </c>
      <c r="G10" s="51">
        <v>0.006254964257347101</v>
      </c>
      <c r="H10" s="40">
        <v>172</v>
      </c>
      <c r="I10" s="53">
        <v>0.02383261743106554</v>
      </c>
      <c r="J10" s="6"/>
      <c r="K10" s="2" t="s">
        <v>4</v>
      </c>
      <c r="L10" s="42">
        <v>11</v>
      </c>
      <c r="M10" s="42">
        <v>1110484</v>
      </c>
      <c r="N10" s="3">
        <v>5.374367214193761</v>
      </c>
      <c r="O10" s="5">
        <v>19.955736451366235</v>
      </c>
    </row>
    <row r="11" spans="1:15" ht="12">
      <c r="A11" s="2" t="s">
        <v>5</v>
      </c>
      <c r="B11" s="18">
        <v>27.930131004366814</v>
      </c>
      <c r="C11" s="29">
        <v>31.326315789473686</v>
      </c>
      <c r="D11" s="30">
        <v>16.07035175879397</v>
      </c>
      <c r="E11" s="31">
        <v>14.805970149253731</v>
      </c>
      <c r="F11" s="41">
        <v>73</v>
      </c>
      <c r="G11" s="51">
        <v>0.011413383364602877</v>
      </c>
      <c r="H11" s="41">
        <v>112</v>
      </c>
      <c r="I11" s="53">
        <v>0.03763440860215054</v>
      </c>
      <c r="J11" s="6"/>
      <c r="K11" s="2" t="s">
        <v>5</v>
      </c>
      <c r="L11" s="42">
        <v>4</v>
      </c>
      <c r="M11" s="42">
        <v>570636</v>
      </c>
      <c r="N11" s="3">
        <v>3.2435769178300213</v>
      </c>
      <c r="O11" s="5">
        <v>9.265614342230913</v>
      </c>
    </row>
    <row r="12" spans="1:15" ht="12">
      <c r="A12" s="2" t="s">
        <v>6</v>
      </c>
      <c r="B12" s="18">
        <v>27.994082840236686</v>
      </c>
      <c r="C12" s="29">
        <v>31.65497076023392</v>
      </c>
      <c r="D12" s="30">
        <v>16.746902654867256</v>
      </c>
      <c r="E12" s="31">
        <v>15.73546511627907</v>
      </c>
      <c r="F12" s="40">
        <v>50</v>
      </c>
      <c r="G12" s="51">
        <v>0.00528429507503699</v>
      </c>
      <c r="H12" s="40">
        <v>222</v>
      </c>
      <c r="I12" s="53">
        <v>0.04101237760945871</v>
      </c>
      <c r="J12" s="6"/>
      <c r="K12" s="2" t="s">
        <v>6</v>
      </c>
      <c r="L12" s="42">
        <v>4</v>
      </c>
      <c r="M12" s="42">
        <v>537594</v>
      </c>
      <c r="N12" s="3">
        <v>2.171167096112372</v>
      </c>
      <c r="O12" s="5">
        <v>5.240680758947683</v>
      </c>
    </row>
    <row r="13" spans="1:15" ht="12">
      <c r="A13" s="2" t="s">
        <v>7</v>
      </c>
      <c r="B13" s="18">
        <v>29.867305061559506</v>
      </c>
      <c r="C13" s="29">
        <v>31.28205128205128</v>
      </c>
      <c r="D13" s="30">
        <v>19.27007943512798</v>
      </c>
      <c r="E13" s="31">
        <v>15.304659498207885</v>
      </c>
      <c r="F13" s="40">
        <v>129</v>
      </c>
      <c r="G13" s="51">
        <v>0.005908487152475611</v>
      </c>
      <c r="H13" s="40">
        <v>279</v>
      </c>
      <c r="I13" s="53">
        <v>0.03266978922716628</v>
      </c>
      <c r="J13" s="6"/>
      <c r="K13" s="2" t="s">
        <v>7</v>
      </c>
      <c r="L13" s="42">
        <v>10</v>
      </c>
      <c r="M13" s="42">
        <v>1518080</v>
      </c>
      <c r="N13" s="3">
        <v>3.294308611407082</v>
      </c>
      <c r="O13" s="5">
        <v>9.379917060711472</v>
      </c>
    </row>
    <row r="14" spans="1:15" ht="12">
      <c r="A14" s="2" t="s">
        <v>8</v>
      </c>
      <c r="B14" s="18">
        <v>28.04233870967742</v>
      </c>
      <c r="C14" s="29">
        <v>33.275862068965516</v>
      </c>
      <c r="D14" s="30">
        <v>16.96219512195122</v>
      </c>
      <c r="E14" s="31">
        <v>15.755102040816327</v>
      </c>
      <c r="F14" s="40">
        <v>110</v>
      </c>
      <c r="G14" s="51">
        <v>0.00790854842188511</v>
      </c>
      <c r="H14" s="40">
        <v>261</v>
      </c>
      <c r="I14" s="53">
        <v>0.033808290155440415</v>
      </c>
      <c r="J14" s="6"/>
      <c r="K14" s="2" t="s">
        <v>8</v>
      </c>
      <c r="L14" s="42">
        <v>10</v>
      </c>
      <c r="M14" s="42">
        <v>1025529</v>
      </c>
      <c r="N14" s="3">
        <v>2.8073457030073747</v>
      </c>
      <c r="O14" s="5">
        <v>8.895218203021061</v>
      </c>
    </row>
    <row r="15" spans="1:15" ht="12">
      <c r="A15" s="2" t="s">
        <v>9</v>
      </c>
      <c r="B15" s="18">
        <v>28.981366459627328</v>
      </c>
      <c r="C15" s="29">
        <v>29.4468085106383</v>
      </c>
      <c r="D15" s="30">
        <v>16.429577464788732</v>
      </c>
      <c r="E15" s="31">
        <v>13.84</v>
      </c>
      <c r="F15" s="40">
        <v>75</v>
      </c>
      <c r="G15" s="51">
        <v>0.00803686240891556</v>
      </c>
      <c r="H15" s="40">
        <v>134</v>
      </c>
      <c r="I15" s="53">
        <v>0.03227360308285164</v>
      </c>
      <c r="J15" s="6"/>
      <c r="K15" s="2" t="s">
        <v>9</v>
      </c>
      <c r="L15" s="42">
        <v>8</v>
      </c>
      <c r="M15" s="42">
        <v>1152782</v>
      </c>
      <c r="N15" s="3">
        <v>4.296135355718705</v>
      </c>
      <c r="O15" s="5">
        <v>16.216781574926397</v>
      </c>
    </row>
    <row r="16" spans="1:15" ht="12">
      <c r="A16" s="2" t="s">
        <v>10</v>
      </c>
      <c r="B16" s="18">
        <v>30.235355648535563</v>
      </c>
      <c r="C16" s="29">
        <v>32.59065934065934</v>
      </c>
      <c r="D16" s="30">
        <v>19.193227091633467</v>
      </c>
      <c r="E16" s="31">
        <v>16.096336499321573</v>
      </c>
      <c r="F16" s="41">
        <v>236</v>
      </c>
      <c r="G16" s="51">
        <v>0.008164677391454765</v>
      </c>
      <c r="H16" s="41">
        <v>399</v>
      </c>
      <c r="I16" s="53">
        <v>0.03363398803000927</v>
      </c>
      <c r="J16" s="6"/>
      <c r="K16" s="2" t="s">
        <v>10</v>
      </c>
      <c r="L16" s="42">
        <v>16</v>
      </c>
      <c r="M16" s="42">
        <v>1782764</v>
      </c>
      <c r="N16" s="3">
        <v>2.5711471314862275</v>
      </c>
      <c r="O16" s="5">
        <v>7.893583972840015</v>
      </c>
    </row>
    <row r="17" spans="1:15" ht="12">
      <c r="A17" s="2" t="s">
        <v>11</v>
      </c>
      <c r="B17" s="18">
        <v>30.821608040201006</v>
      </c>
      <c r="C17" s="29">
        <v>33.85591766723842</v>
      </c>
      <c r="D17" s="30">
        <v>19.3995782814971</v>
      </c>
      <c r="E17" s="31">
        <v>16.530988274706868</v>
      </c>
      <c r="F17" s="40">
        <v>180</v>
      </c>
      <c r="G17" s="51">
        <v>0.004891171435558816</v>
      </c>
      <c r="H17" s="40">
        <v>496</v>
      </c>
      <c r="I17" s="53">
        <v>0.025129192420711318</v>
      </c>
      <c r="J17" s="6"/>
      <c r="K17" s="2" t="s">
        <v>11</v>
      </c>
      <c r="L17" s="42">
        <v>16</v>
      </c>
      <c r="M17" s="42">
        <v>1964516</v>
      </c>
      <c r="N17" s="3">
        <v>2.2396886236829325</v>
      </c>
      <c r="O17" s="5">
        <v>6.858225273560147</v>
      </c>
    </row>
    <row r="18" spans="1:15" ht="12">
      <c r="A18" s="2" t="s">
        <v>12</v>
      </c>
      <c r="B18" s="18">
        <v>28.972972972972972</v>
      </c>
      <c r="C18" s="29">
        <v>32.224489795918366</v>
      </c>
      <c r="D18" s="30">
        <v>16.31304347826087</v>
      </c>
      <c r="E18" s="31">
        <v>14.354545454545455</v>
      </c>
      <c r="F18" s="40">
        <v>77</v>
      </c>
      <c r="G18" s="51">
        <v>0.010261194029850746</v>
      </c>
      <c r="H18" s="40">
        <v>106</v>
      </c>
      <c r="I18" s="53">
        <v>0.02237703187671522</v>
      </c>
      <c r="J18" s="6"/>
      <c r="K18" s="2" t="s">
        <v>12</v>
      </c>
      <c r="L18" s="42">
        <v>10</v>
      </c>
      <c r="M18" s="42">
        <v>842163</v>
      </c>
      <c r="N18" s="3">
        <v>4.118317586996068</v>
      </c>
      <c r="O18" s="5">
        <v>6.834653678383506</v>
      </c>
    </row>
    <row r="19" spans="1:15" ht="12">
      <c r="A19" s="2" t="s">
        <v>13</v>
      </c>
      <c r="B19" s="18">
        <v>28.3003003003003</v>
      </c>
      <c r="C19" s="29">
        <v>32.08988764044944</v>
      </c>
      <c r="D19" s="30">
        <v>16.858676207513415</v>
      </c>
      <c r="E19" s="31">
        <v>15.232</v>
      </c>
      <c r="F19" s="40">
        <v>60</v>
      </c>
      <c r="G19" s="51">
        <v>0.006366723259762309</v>
      </c>
      <c r="H19" s="40">
        <v>149</v>
      </c>
      <c r="I19" s="53">
        <v>0.02608543417366947</v>
      </c>
      <c r="J19" s="6"/>
      <c r="K19" s="2" t="s">
        <v>13</v>
      </c>
      <c r="L19" s="42">
        <v>8</v>
      </c>
      <c r="M19" s="42">
        <v>973443</v>
      </c>
      <c r="N19" s="3">
        <v>3.092749801429706</v>
      </c>
      <c r="O19" s="5">
        <v>6.417887212073074</v>
      </c>
    </row>
    <row r="20" spans="1:15" ht="12">
      <c r="A20" s="2" t="s">
        <v>14</v>
      </c>
      <c r="B20" s="18">
        <v>28.125</v>
      </c>
      <c r="C20" s="29">
        <v>32.465625</v>
      </c>
      <c r="D20" s="30">
        <v>17.02173913043478</v>
      </c>
      <c r="E20" s="31">
        <v>15.482861400894187</v>
      </c>
      <c r="F20" s="40">
        <v>136</v>
      </c>
      <c r="G20" s="51">
        <v>0.006947637292464878</v>
      </c>
      <c r="H20" s="40">
        <v>250</v>
      </c>
      <c r="I20" s="53">
        <v>0.0240639137549331</v>
      </c>
      <c r="J20" s="6"/>
      <c r="K20" s="2" t="s">
        <v>14</v>
      </c>
      <c r="L20" s="42">
        <v>13</v>
      </c>
      <c r="M20" s="42">
        <v>2283236</v>
      </c>
      <c r="N20" s="3">
        <v>4.154593872652933</v>
      </c>
      <c r="O20" s="5">
        <v>8.411520664375175</v>
      </c>
    </row>
    <row r="21" spans="1:15" ht="12">
      <c r="A21" s="2" t="s">
        <v>15</v>
      </c>
      <c r="B21" s="18">
        <v>28.160655737704918</v>
      </c>
      <c r="C21" s="29">
        <v>32.14009661835749</v>
      </c>
      <c r="D21" s="30">
        <v>15.964684014869889</v>
      </c>
      <c r="E21" s="31">
        <v>17.788770053475936</v>
      </c>
      <c r="F21" s="41">
        <v>59</v>
      </c>
      <c r="G21" s="51">
        <v>0.0068692513680288746</v>
      </c>
      <c r="H21" s="41">
        <v>165</v>
      </c>
      <c r="I21" s="53">
        <v>0.024800841725537353</v>
      </c>
      <c r="J21" s="6"/>
      <c r="K21" s="2" t="s">
        <v>15</v>
      </c>
      <c r="L21" s="42">
        <v>7</v>
      </c>
      <c r="M21" s="42">
        <v>733689</v>
      </c>
      <c r="N21" s="3">
        <v>2.577259219187995</v>
      </c>
      <c r="O21" s="5">
        <v>7.719433886707087</v>
      </c>
    </row>
    <row r="22" spans="1:15" ht="12">
      <c r="A22" s="2" t="s">
        <v>16</v>
      </c>
      <c r="B22" s="18">
        <v>27.54427645788337</v>
      </c>
      <c r="C22" s="29">
        <v>30.535055350553506</v>
      </c>
      <c r="D22" s="30">
        <v>14.863636363636363</v>
      </c>
      <c r="E22" s="31">
        <v>14.803220035778175</v>
      </c>
      <c r="F22" s="40">
        <v>80</v>
      </c>
      <c r="G22" s="51">
        <v>0.006273033795969576</v>
      </c>
      <c r="H22" s="40">
        <v>258</v>
      </c>
      <c r="I22" s="53">
        <v>0.031178247734138975</v>
      </c>
      <c r="J22" s="6"/>
      <c r="K22" s="2" t="s">
        <v>16</v>
      </c>
      <c r="L22" s="42">
        <v>14</v>
      </c>
      <c r="M22" s="42">
        <v>1284770</v>
      </c>
      <c r="N22" s="3">
        <v>3.8289166249433757</v>
      </c>
      <c r="O22" s="5">
        <v>11.901094938368738</v>
      </c>
    </row>
    <row r="23" spans="1:15" ht="12">
      <c r="A23" s="2" t="s">
        <v>17</v>
      </c>
      <c r="B23" s="18">
        <v>28.651724137931033</v>
      </c>
      <c r="C23" s="29">
        <v>31.830882352941178</v>
      </c>
      <c r="D23" s="30">
        <v>16.684738955823292</v>
      </c>
      <c r="E23" s="31">
        <v>15.242957746478874</v>
      </c>
      <c r="F23" s="40">
        <v>82</v>
      </c>
      <c r="G23" s="51">
        <v>0.009868816945480804</v>
      </c>
      <c r="H23" s="40">
        <v>123</v>
      </c>
      <c r="I23" s="53">
        <v>0.028413028413028413</v>
      </c>
      <c r="J23" s="6"/>
      <c r="K23" s="2" t="s">
        <v>17</v>
      </c>
      <c r="L23" s="42">
        <v>5</v>
      </c>
      <c r="M23" s="42">
        <v>720609</v>
      </c>
      <c r="N23" s="3">
        <v>3.544629505745317</v>
      </c>
      <c r="O23" s="5">
        <v>9.399515976703919</v>
      </c>
    </row>
    <row r="24" spans="1:15" ht="12">
      <c r="A24" s="2" t="s">
        <v>18</v>
      </c>
      <c r="B24" s="18">
        <v>29.67682119205298</v>
      </c>
      <c r="C24" s="29">
        <v>32.60686015831135</v>
      </c>
      <c r="D24" s="30">
        <v>18.471558120362737</v>
      </c>
      <c r="E24" s="31">
        <v>17.80691642651297</v>
      </c>
      <c r="F24" s="40">
        <v>176</v>
      </c>
      <c r="G24" s="51">
        <v>0.00785503882888512</v>
      </c>
      <c r="H24" s="40">
        <v>374</v>
      </c>
      <c r="I24" s="53">
        <v>0.0302637967308626</v>
      </c>
      <c r="J24" s="6"/>
      <c r="K24" s="2" t="s">
        <v>18</v>
      </c>
      <c r="L24" s="42">
        <v>11</v>
      </c>
      <c r="M24" s="42">
        <v>1369219</v>
      </c>
      <c r="N24" s="3">
        <v>2.55535213055033</v>
      </c>
      <c r="O24" s="5">
        <v>6.2973793633730475</v>
      </c>
    </row>
    <row r="25" spans="1:15" ht="12">
      <c r="A25" s="2" t="s">
        <v>19</v>
      </c>
      <c r="B25" s="18">
        <v>30.115837104072398</v>
      </c>
      <c r="C25" s="29">
        <v>33.3155737704918</v>
      </c>
      <c r="D25" s="30">
        <v>19.575294117647058</v>
      </c>
      <c r="E25" s="31">
        <v>16.9002079002079</v>
      </c>
      <c r="F25" s="40">
        <v>163</v>
      </c>
      <c r="G25" s="51">
        <v>0.0048981308972895</v>
      </c>
      <c r="H25" s="40">
        <v>456</v>
      </c>
      <c r="I25" s="53">
        <v>0.0280477303481363</v>
      </c>
      <c r="J25" s="6"/>
      <c r="K25" s="2" t="s">
        <v>19</v>
      </c>
      <c r="L25" s="42">
        <v>13</v>
      </c>
      <c r="M25" s="42">
        <v>1739605</v>
      </c>
      <c r="N25" s="3">
        <v>2.4291952231736404</v>
      </c>
      <c r="O25" s="5">
        <v>8.591174154196759</v>
      </c>
    </row>
    <row r="26" spans="1:15" ht="12">
      <c r="A26" s="2" t="s">
        <v>20</v>
      </c>
      <c r="B26" s="18">
        <v>29.690181124880837</v>
      </c>
      <c r="C26" s="29">
        <v>32.019354838709674</v>
      </c>
      <c r="D26" s="30">
        <v>18.705705705705707</v>
      </c>
      <c r="E26" s="31">
        <v>16.096216216216217</v>
      </c>
      <c r="F26" s="41">
        <v>274</v>
      </c>
      <c r="G26" s="51">
        <v>0.008797559800931129</v>
      </c>
      <c r="H26" s="41">
        <v>677</v>
      </c>
      <c r="I26" s="53">
        <v>0.04546980992679159</v>
      </c>
      <c r="J26" s="6"/>
      <c r="K26" s="2" t="s">
        <v>20</v>
      </c>
      <c r="L26" s="42">
        <v>15</v>
      </c>
      <c r="M26" s="42">
        <v>1693631</v>
      </c>
      <c r="N26" s="3">
        <v>2.4781483291534125</v>
      </c>
      <c r="O26" s="5">
        <v>5.050685809436574</v>
      </c>
    </row>
    <row r="27" spans="1:15" ht="12">
      <c r="A27" s="2" t="s">
        <v>21</v>
      </c>
      <c r="B27" s="18">
        <v>29.691285081240768</v>
      </c>
      <c r="C27" s="29">
        <v>31.0718954248366</v>
      </c>
      <c r="D27" s="30">
        <v>18.543357933579337</v>
      </c>
      <c r="E27" s="31">
        <v>15.689768976897689</v>
      </c>
      <c r="F27" s="40">
        <v>172</v>
      </c>
      <c r="G27" s="51">
        <v>0.008556788219491568</v>
      </c>
      <c r="H27" s="40">
        <v>435</v>
      </c>
      <c r="I27" s="53">
        <v>0.04575094657130837</v>
      </c>
      <c r="J27" s="6"/>
      <c r="K27" s="2" t="s">
        <v>21</v>
      </c>
      <c r="L27" s="42">
        <v>12</v>
      </c>
      <c r="M27" s="42">
        <v>1239903</v>
      </c>
      <c r="N27" s="3">
        <v>2.8014962063870072</v>
      </c>
      <c r="O27" s="5">
        <v>7.876421757579318</v>
      </c>
    </row>
    <row r="28" spans="1:15" ht="12">
      <c r="A28" s="2" t="s">
        <v>22</v>
      </c>
      <c r="B28" s="18">
        <v>30.13429054054054</v>
      </c>
      <c r="C28" s="29">
        <v>32.666030534351144</v>
      </c>
      <c r="D28" s="30">
        <v>19.454198473282442</v>
      </c>
      <c r="E28" s="31">
        <v>17.886102403343784</v>
      </c>
      <c r="F28" s="40">
        <v>275</v>
      </c>
      <c r="G28" s="51">
        <v>0.007707615123742257</v>
      </c>
      <c r="H28" s="40">
        <v>579</v>
      </c>
      <c r="I28" s="53">
        <v>0.03382602091487994</v>
      </c>
      <c r="J28" s="6"/>
      <c r="K28" s="2" t="s">
        <v>22</v>
      </c>
      <c r="L28" s="42">
        <v>12</v>
      </c>
      <c r="M28" s="42">
        <v>1434918</v>
      </c>
      <c r="N28" s="3">
        <v>2.113384008353867</v>
      </c>
      <c r="O28" s="5">
        <v>8.486814528541151</v>
      </c>
    </row>
    <row r="29" spans="1:15" ht="12">
      <c r="A29" s="2" t="s">
        <v>56</v>
      </c>
      <c r="B29" s="18">
        <v>29.42714839117717</v>
      </c>
      <c r="C29" s="29">
        <v>32.64781407443523</v>
      </c>
      <c r="D29" s="30">
        <v>18.039352524958804</v>
      </c>
      <c r="E29" s="31">
        <v>16.206696248487294</v>
      </c>
      <c r="F29" s="23">
        <v>2700</v>
      </c>
      <c r="G29" s="51">
        <v>0.007253696698762036</v>
      </c>
      <c r="H29" s="23">
        <f>AVERAGE(H6:H28)</f>
        <v>266.5652173913044</v>
      </c>
      <c r="I29" s="53">
        <v>0.03052040501388875</v>
      </c>
      <c r="J29" s="6"/>
      <c r="K29" s="2" t="s">
        <v>56</v>
      </c>
      <c r="L29" s="24">
        <v>385</v>
      </c>
      <c r="M29" s="24">
        <v>45806800</v>
      </c>
      <c r="N29" s="3">
        <v>5.120541221224287</v>
      </c>
      <c r="O29" s="5">
        <v>12.508538352805456</v>
      </c>
    </row>
    <row r="30" spans="1:15" ht="12">
      <c r="A30" s="7"/>
      <c r="B30" s="8"/>
      <c r="C30" s="8"/>
      <c r="D30" s="8"/>
      <c r="E30" s="8"/>
      <c r="F30" s="8"/>
      <c r="G30" s="8"/>
      <c r="I30" s="8"/>
      <c r="J30" s="8"/>
      <c r="K30" s="7"/>
      <c r="L30" s="7"/>
      <c r="M30" s="27"/>
      <c r="N30" s="10"/>
      <c r="O30" s="8"/>
    </row>
    <row r="31" spans="1:11" ht="12">
      <c r="A31" s="11" t="s">
        <v>81</v>
      </c>
      <c r="F31" s="15"/>
      <c r="G31" s="16"/>
      <c r="H31" s="11"/>
      <c r="J31" s="8"/>
      <c r="K31" s="11" t="s">
        <v>82</v>
      </c>
    </row>
    <row r="32" spans="1:11" ht="12">
      <c r="A32" s="12" t="s">
        <v>86</v>
      </c>
      <c r="K32" s="12" t="s">
        <v>85</v>
      </c>
    </row>
  </sheetData>
  <sheetProtection/>
  <printOptions/>
  <pageMargins left="0.7874015748031497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9" customWidth="1"/>
    <col min="2" max="9" width="9.00390625" style="9" customWidth="1"/>
    <col min="10" max="10" width="2.625" style="9" customWidth="1"/>
    <col min="11" max="11" width="9.625" style="9" customWidth="1"/>
    <col min="12" max="12" width="9.00390625" style="9" customWidth="1"/>
    <col min="13" max="13" width="10.25390625" style="9" customWidth="1"/>
    <col min="14" max="16384" width="9.00390625" style="9" customWidth="1"/>
  </cols>
  <sheetData>
    <row r="1" ht="14.25">
      <c r="A1" s="28" t="s">
        <v>73</v>
      </c>
    </row>
    <row r="2" spans="1:11" ht="14.25">
      <c r="A2" s="28"/>
      <c r="K2" s="9" t="s">
        <v>79</v>
      </c>
    </row>
    <row r="4" spans="1:15" s="36" customFormat="1" ht="37.5" customHeight="1">
      <c r="A4" s="34"/>
      <c r="B4" s="35" t="s">
        <v>48</v>
      </c>
      <c r="C4" s="37" t="s">
        <v>49</v>
      </c>
      <c r="D4" s="35" t="s">
        <v>61</v>
      </c>
      <c r="E4" s="37" t="s">
        <v>63</v>
      </c>
      <c r="F4" s="35" t="s">
        <v>59</v>
      </c>
      <c r="G4" s="35" t="s">
        <v>50</v>
      </c>
      <c r="H4" s="35" t="s">
        <v>51</v>
      </c>
      <c r="I4" s="35" t="s">
        <v>52</v>
      </c>
      <c r="J4" s="38"/>
      <c r="K4" s="34"/>
      <c r="L4" s="37" t="s">
        <v>0</v>
      </c>
      <c r="M4" s="35" t="s">
        <v>53</v>
      </c>
      <c r="N4" s="39" t="s">
        <v>54</v>
      </c>
      <c r="O4" s="39" t="s">
        <v>55</v>
      </c>
    </row>
    <row r="5" spans="1:15" ht="12">
      <c r="A5" s="2" t="s">
        <v>23</v>
      </c>
      <c r="B5" s="18">
        <v>28.442885771543086</v>
      </c>
      <c r="C5" s="18">
        <v>31.30916030534351</v>
      </c>
      <c r="D5" s="19">
        <v>17.44683466502766</v>
      </c>
      <c r="E5" s="20">
        <v>15.448210922787194</v>
      </c>
      <c r="F5" s="40">
        <v>256</v>
      </c>
      <c r="G5" s="52">
        <v>0.009018530261396464</v>
      </c>
      <c r="H5" s="40">
        <v>528</v>
      </c>
      <c r="I5" s="33">
        <v>0.032183347555772276</v>
      </c>
      <c r="J5" s="21"/>
      <c r="K5" s="2" t="s">
        <v>23</v>
      </c>
      <c r="L5" s="42">
        <v>5</v>
      </c>
      <c r="M5" s="42">
        <v>1622632</v>
      </c>
      <c r="N5" s="3">
        <v>2.7973857561291813</v>
      </c>
      <c r="O5" s="5">
        <v>4.838140652664498</v>
      </c>
    </row>
    <row r="6" spans="1:15" ht="12">
      <c r="A6" s="2" t="s">
        <v>24</v>
      </c>
      <c r="B6" s="18">
        <v>29.66780821917808</v>
      </c>
      <c r="C6" s="18">
        <v>32.92982456140351</v>
      </c>
      <c r="D6" s="19">
        <v>17.973029045643152</v>
      </c>
      <c r="E6" s="20">
        <v>16.758928571428573</v>
      </c>
      <c r="F6" s="40">
        <v>76</v>
      </c>
      <c r="G6" s="52">
        <v>0.008772942398707146</v>
      </c>
      <c r="H6" s="40">
        <v>151</v>
      </c>
      <c r="I6" s="33">
        <v>0.04022376132125732</v>
      </c>
      <c r="J6" s="22"/>
      <c r="K6" s="2" t="s">
        <v>24</v>
      </c>
      <c r="L6" s="42">
        <v>9</v>
      </c>
      <c r="M6" s="42">
        <v>902009</v>
      </c>
      <c r="N6" s="3">
        <v>5.020420998730993</v>
      </c>
      <c r="O6" s="5">
        <v>8.778307767660351</v>
      </c>
    </row>
    <row r="7" spans="1:15" ht="12">
      <c r="A7" s="2" t="s">
        <v>25</v>
      </c>
      <c r="B7" s="18">
        <v>27.701612903225808</v>
      </c>
      <c r="C7" s="18">
        <v>33.41463414634146</v>
      </c>
      <c r="D7" s="19">
        <v>16.634382566585955</v>
      </c>
      <c r="E7" s="20">
        <v>15.568181818181818</v>
      </c>
      <c r="F7" s="40">
        <v>50</v>
      </c>
      <c r="G7" s="52">
        <v>0.00727802037845706</v>
      </c>
      <c r="H7" s="40">
        <v>100</v>
      </c>
      <c r="I7" s="33">
        <v>0.024330900243309004</v>
      </c>
      <c r="J7" s="22"/>
      <c r="K7" s="2" t="s">
        <v>25</v>
      </c>
      <c r="L7" s="42">
        <v>3</v>
      </c>
      <c r="M7" s="42">
        <v>837768</v>
      </c>
      <c r="N7" s="3">
        <v>6.0386639180013555</v>
      </c>
      <c r="O7" s="5">
        <v>16.769739213170528</v>
      </c>
    </row>
    <row r="8" spans="1:15" ht="12">
      <c r="A8" s="2" t="s">
        <v>26</v>
      </c>
      <c r="B8" s="18">
        <v>30.481884057971016</v>
      </c>
      <c r="C8" s="18">
        <v>31.848</v>
      </c>
      <c r="D8" s="19">
        <v>18.905617977528088</v>
      </c>
      <c r="E8" s="20">
        <v>15.194656488549619</v>
      </c>
      <c r="F8" s="40">
        <v>81</v>
      </c>
      <c r="G8" s="52">
        <v>0.009627956733626531</v>
      </c>
      <c r="H8" s="40">
        <v>135</v>
      </c>
      <c r="I8" s="33">
        <v>0.03391107761868877</v>
      </c>
      <c r="J8" s="22"/>
      <c r="K8" s="2" t="s">
        <v>26</v>
      </c>
      <c r="L8" s="42">
        <v>6</v>
      </c>
      <c r="M8" s="42">
        <v>703541</v>
      </c>
      <c r="N8" s="3">
        <v>3.7807913672930895</v>
      </c>
      <c r="O8" s="5">
        <v>7.671490678890603</v>
      </c>
    </row>
    <row r="9" spans="1:15" ht="12">
      <c r="A9" s="2" t="s">
        <v>27</v>
      </c>
      <c r="B9" s="18">
        <v>27.898373983739837</v>
      </c>
      <c r="C9" s="18">
        <v>29.09375</v>
      </c>
      <c r="D9" s="19">
        <v>17.374683544303796</v>
      </c>
      <c r="E9" s="20">
        <v>13.843866171003718</v>
      </c>
      <c r="F9" s="40">
        <v>58</v>
      </c>
      <c r="G9" s="52">
        <v>0.008451114672883578</v>
      </c>
      <c r="H9" s="40">
        <v>133</v>
      </c>
      <c r="I9" s="33">
        <v>0.03571428571428571</v>
      </c>
      <c r="J9" s="22"/>
      <c r="K9" s="2" t="s">
        <v>27</v>
      </c>
      <c r="L9" s="42">
        <v>12</v>
      </c>
      <c r="M9" s="42">
        <v>584439</v>
      </c>
      <c r="N9" s="3">
        <v>4.1943676931799425</v>
      </c>
      <c r="O9" s="5">
        <v>7.157701720264965</v>
      </c>
    </row>
    <row r="10" spans="1:15" ht="12">
      <c r="A10" s="2" t="s">
        <v>28</v>
      </c>
      <c r="B10" s="18">
        <v>30.760964912280702</v>
      </c>
      <c r="C10" s="18">
        <v>33.32804232804233</v>
      </c>
      <c r="D10" s="19">
        <v>20.067238912732474</v>
      </c>
      <c r="E10" s="20">
        <v>17.352617079889807</v>
      </c>
      <c r="F10" s="41">
        <v>120</v>
      </c>
      <c r="G10" s="52">
        <v>0.008554929778284736</v>
      </c>
      <c r="H10" s="41">
        <v>182</v>
      </c>
      <c r="I10" s="33">
        <v>0.028893475154786474</v>
      </c>
      <c r="J10" s="22"/>
      <c r="K10" s="2" t="s">
        <v>28</v>
      </c>
      <c r="L10" s="42">
        <v>13</v>
      </c>
      <c r="M10" s="42">
        <v>1397404</v>
      </c>
      <c r="N10" s="3">
        <v>5.469163150767496</v>
      </c>
      <c r="O10" s="5">
        <v>9.45654113797719</v>
      </c>
    </row>
    <row r="11" spans="1:15" ht="12">
      <c r="A11" s="2" t="s">
        <v>29</v>
      </c>
      <c r="B11" s="18">
        <v>28.21078431372549</v>
      </c>
      <c r="C11" s="18">
        <v>31.752808988764045</v>
      </c>
      <c r="D11" s="19">
        <v>16.7296511627907</v>
      </c>
      <c r="E11" s="20">
        <v>15.876404494382022</v>
      </c>
      <c r="F11" s="40">
        <v>56</v>
      </c>
      <c r="G11" s="52">
        <v>0.009730668983492615</v>
      </c>
      <c r="H11" s="40">
        <v>110</v>
      </c>
      <c r="I11" s="33">
        <v>0.038924274593064405</v>
      </c>
      <c r="J11" s="22"/>
      <c r="K11" s="2" t="s">
        <v>29</v>
      </c>
      <c r="L11" s="42">
        <v>5</v>
      </c>
      <c r="M11" s="42">
        <v>419200</v>
      </c>
      <c r="N11" s="3">
        <v>3.7329581377953107</v>
      </c>
      <c r="O11" s="5">
        <v>6.0806521990792275</v>
      </c>
    </row>
    <row r="12" spans="1:15" ht="12">
      <c r="A12" s="2" t="s">
        <v>30</v>
      </c>
      <c r="B12" s="18">
        <v>30.53021978021978</v>
      </c>
      <c r="C12" s="18">
        <v>32.36158192090395</v>
      </c>
      <c r="D12" s="19">
        <v>18.58361204013378</v>
      </c>
      <c r="E12" s="20">
        <v>17.047619047619047</v>
      </c>
      <c r="F12" s="40">
        <v>70</v>
      </c>
      <c r="G12" s="52">
        <v>0.006298929182039053</v>
      </c>
      <c r="H12" s="40">
        <v>137</v>
      </c>
      <c r="I12" s="33">
        <v>0.02391759776536313</v>
      </c>
      <c r="J12" s="22"/>
      <c r="K12" s="2" t="s">
        <v>30</v>
      </c>
      <c r="L12" s="42">
        <v>11</v>
      </c>
      <c r="M12" s="42">
        <v>1304351</v>
      </c>
      <c r="N12" s="3">
        <v>5.833594969431064</v>
      </c>
      <c r="O12" s="5">
        <v>12.503687503633834</v>
      </c>
    </row>
    <row r="13" spans="1:15" ht="12">
      <c r="A13" s="2" t="s">
        <v>31</v>
      </c>
      <c r="B13" s="18">
        <v>29.636363636363637</v>
      </c>
      <c r="C13" s="18">
        <v>33.44871794871795</v>
      </c>
      <c r="D13" s="19">
        <v>18.997668997669</v>
      </c>
      <c r="E13" s="20">
        <v>17.096985583224114</v>
      </c>
      <c r="F13" s="40">
        <v>165</v>
      </c>
      <c r="G13" s="52">
        <v>0.006748466257668712</v>
      </c>
      <c r="H13" s="40">
        <v>411</v>
      </c>
      <c r="I13" s="33">
        <v>0.03150632426216941</v>
      </c>
      <c r="J13" s="22"/>
      <c r="K13" s="2" t="s">
        <v>31</v>
      </c>
      <c r="L13" s="42">
        <v>7</v>
      </c>
      <c r="M13" s="42">
        <v>1085969</v>
      </c>
      <c r="N13" s="3">
        <v>2.543330359003904</v>
      </c>
      <c r="O13" s="5">
        <v>9.850890073936677</v>
      </c>
    </row>
    <row r="14" spans="1:15" ht="12">
      <c r="A14" s="2" t="s">
        <v>32</v>
      </c>
      <c r="B14" s="18">
        <v>31.288888888888888</v>
      </c>
      <c r="C14" s="18">
        <v>32.00763358778626</v>
      </c>
      <c r="D14" s="19">
        <v>19.97163120567376</v>
      </c>
      <c r="E14" s="20">
        <v>17.61764705882353</v>
      </c>
      <c r="F14" s="40">
        <v>35</v>
      </c>
      <c r="G14" s="52">
        <v>0.006214488636363636</v>
      </c>
      <c r="H14" s="40">
        <v>82</v>
      </c>
      <c r="I14" s="33">
        <v>0.019556403529692346</v>
      </c>
      <c r="J14" s="22"/>
      <c r="K14" s="2" t="s">
        <v>32</v>
      </c>
      <c r="L14" s="42">
        <v>3</v>
      </c>
      <c r="M14" s="42">
        <v>401772</v>
      </c>
      <c r="N14" s="3">
        <v>3.3804395382492514</v>
      </c>
      <c r="O14" s="5">
        <v>6.67059872782957</v>
      </c>
    </row>
    <row r="15" spans="1:15" ht="12">
      <c r="A15" s="2" t="s">
        <v>33</v>
      </c>
      <c r="B15" s="18">
        <v>29.96923076923077</v>
      </c>
      <c r="C15" s="18">
        <v>32.42763157894737</v>
      </c>
      <c r="D15" s="19">
        <v>18.27392120075047</v>
      </c>
      <c r="E15" s="20">
        <v>16.375415282392026</v>
      </c>
      <c r="F15" s="41">
        <v>70</v>
      </c>
      <c r="G15" s="52">
        <v>0.007186858316221766</v>
      </c>
      <c r="H15" s="41">
        <v>195</v>
      </c>
      <c r="I15" s="33">
        <v>0.03956177723676202</v>
      </c>
      <c r="J15" s="22"/>
      <c r="K15" s="2" t="s">
        <v>33</v>
      </c>
      <c r="L15" s="42">
        <v>11</v>
      </c>
      <c r="M15" s="42">
        <v>1151968</v>
      </c>
      <c r="N15" s="3">
        <v>6.159103911032695</v>
      </c>
      <c r="O15" s="5">
        <v>8.068292030903306</v>
      </c>
    </row>
    <row r="16" spans="1:15" ht="12">
      <c r="A16" s="2" t="s">
        <v>34</v>
      </c>
      <c r="B16" s="18">
        <v>30.21172638436482</v>
      </c>
      <c r="C16" s="18">
        <v>34.50406504065041</v>
      </c>
      <c r="D16" s="19">
        <v>19.123711340206185</v>
      </c>
      <c r="E16" s="20">
        <v>17.983050847457626</v>
      </c>
      <c r="F16" s="40">
        <v>89</v>
      </c>
      <c r="G16" s="52">
        <v>0.009595687331536389</v>
      </c>
      <c r="H16" s="40">
        <v>118</v>
      </c>
      <c r="I16" s="33">
        <v>0.027803958529688973</v>
      </c>
      <c r="J16" s="22"/>
      <c r="K16" s="2" t="s">
        <v>34</v>
      </c>
      <c r="L16" s="42">
        <v>7</v>
      </c>
      <c r="M16" s="42">
        <v>788625</v>
      </c>
      <c r="N16" s="3">
        <v>4.379984671095017</v>
      </c>
      <c r="O16" s="5">
        <v>9.15622153600071</v>
      </c>
    </row>
    <row r="17" spans="1:15" ht="12">
      <c r="A17" s="2" t="s">
        <v>35</v>
      </c>
      <c r="B17" s="18">
        <v>29.806324110671937</v>
      </c>
      <c r="C17" s="18">
        <v>31.24264705882353</v>
      </c>
      <c r="D17" s="19">
        <v>19.587012987012987</v>
      </c>
      <c r="E17" s="20">
        <v>16.662745098039217</v>
      </c>
      <c r="F17" s="40">
        <v>69</v>
      </c>
      <c r="G17" s="52">
        <v>0.009149980108738895</v>
      </c>
      <c r="H17" s="40">
        <v>170</v>
      </c>
      <c r="I17" s="33">
        <v>0.04000941397975994</v>
      </c>
      <c r="J17" s="22"/>
      <c r="K17" s="2" t="s">
        <v>35</v>
      </c>
      <c r="L17" s="42">
        <v>5</v>
      </c>
      <c r="M17" s="42">
        <v>721814</v>
      </c>
      <c r="N17" s="3">
        <v>4.700625826240419</v>
      </c>
      <c r="O17" s="5">
        <v>7.1933744472736505</v>
      </c>
    </row>
    <row r="18" spans="1:15" ht="12">
      <c r="A18" s="2" t="s">
        <v>36</v>
      </c>
      <c r="B18" s="18">
        <v>30.6580310880829</v>
      </c>
      <c r="C18" s="18">
        <v>34</v>
      </c>
      <c r="D18" s="19">
        <v>19.6578073089701</v>
      </c>
      <c r="E18" s="20">
        <v>19.151898734177216</v>
      </c>
      <c r="F18" s="40">
        <v>45</v>
      </c>
      <c r="G18" s="52">
        <v>0.007605205340544195</v>
      </c>
      <c r="H18" s="40">
        <v>76</v>
      </c>
      <c r="I18" s="33">
        <v>0.02511566424322538</v>
      </c>
      <c r="J18" s="22"/>
      <c r="K18" s="2" t="s">
        <v>36</v>
      </c>
      <c r="L18" s="42">
        <v>6</v>
      </c>
      <c r="M18" s="42">
        <v>598131</v>
      </c>
      <c r="N18" s="3">
        <v>4.957571487774555</v>
      </c>
      <c r="O18" s="5">
        <v>8.25056775797762</v>
      </c>
    </row>
    <row r="19" spans="1:15" ht="12">
      <c r="A19" s="2" t="s">
        <v>37</v>
      </c>
      <c r="B19" s="18">
        <v>29</v>
      </c>
      <c r="C19" s="18">
        <v>35.776119402985074</v>
      </c>
      <c r="D19" s="19">
        <v>16.89010989010989</v>
      </c>
      <c r="E19" s="20">
        <v>17.369565217391305</v>
      </c>
      <c r="F19" s="40">
        <v>28</v>
      </c>
      <c r="G19" s="52">
        <v>0.006072435480373021</v>
      </c>
      <c r="H19" s="40">
        <v>76</v>
      </c>
      <c r="I19" s="33">
        <v>0.03170629954109303</v>
      </c>
      <c r="J19" s="22"/>
      <c r="K19" s="2" t="s">
        <v>37</v>
      </c>
      <c r="L19" s="42">
        <v>2</v>
      </c>
      <c r="M19" s="42">
        <v>444143</v>
      </c>
      <c r="N19" s="3">
        <v>5.8819096808369755</v>
      </c>
      <c r="O19" s="5">
        <v>7.476387233479009</v>
      </c>
    </row>
    <row r="20" spans="1:15" ht="12">
      <c r="A20" s="4" t="s">
        <v>38</v>
      </c>
      <c r="B20" s="18">
        <v>27.84269662921348</v>
      </c>
      <c r="C20" s="18">
        <v>32.28947368421053</v>
      </c>
      <c r="D20" s="19">
        <v>15.78343949044586</v>
      </c>
      <c r="E20" s="20">
        <v>15.148148148148149</v>
      </c>
      <c r="F20" s="41">
        <v>37</v>
      </c>
      <c r="G20" s="52">
        <v>0.01493139628732849</v>
      </c>
      <c r="H20" s="41">
        <v>114</v>
      </c>
      <c r="I20" s="33">
        <v>0.09290953545232274</v>
      </c>
      <c r="J20" s="22"/>
      <c r="K20" s="4" t="s">
        <v>38</v>
      </c>
      <c r="L20" s="42">
        <v>4</v>
      </c>
      <c r="M20" s="42">
        <v>426834</v>
      </c>
      <c r="N20" s="3">
        <v>7.138169777242625</v>
      </c>
      <c r="O20" s="5">
        <v>11.53110575958258</v>
      </c>
    </row>
    <row r="21" spans="1:15" ht="12">
      <c r="A21" s="4" t="s">
        <v>39</v>
      </c>
      <c r="B21" s="18">
        <v>30.314285714285713</v>
      </c>
      <c r="C21" s="18">
        <v>31.333333333333332</v>
      </c>
      <c r="D21" s="19">
        <v>18.29310344827586</v>
      </c>
      <c r="E21" s="20">
        <v>14</v>
      </c>
      <c r="F21" s="40">
        <v>23</v>
      </c>
      <c r="G21" s="52">
        <v>0.007225887527489789</v>
      </c>
      <c r="H21" s="40">
        <v>44</v>
      </c>
      <c r="I21" s="33">
        <v>0.03343465045592705</v>
      </c>
      <c r="J21" s="22"/>
      <c r="K21" s="4" t="s">
        <v>39</v>
      </c>
      <c r="L21" s="42">
        <v>1</v>
      </c>
      <c r="M21" s="42">
        <v>298010</v>
      </c>
      <c r="N21" s="3">
        <v>3.7842059148455256</v>
      </c>
      <c r="O21" s="5">
        <v>6.210384630036444</v>
      </c>
    </row>
    <row r="22" spans="1:15" ht="12">
      <c r="A22" s="4" t="s">
        <v>40</v>
      </c>
      <c r="B22" s="18">
        <v>29.867549668874172</v>
      </c>
      <c r="C22" s="18">
        <v>30.253521126760564</v>
      </c>
      <c r="D22" s="19">
        <v>17.96812749003984</v>
      </c>
      <c r="E22" s="20">
        <v>15.794117647058824</v>
      </c>
      <c r="F22" s="40">
        <v>34</v>
      </c>
      <c r="G22" s="52">
        <v>0.00753880266075388</v>
      </c>
      <c r="H22" s="40">
        <v>64</v>
      </c>
      <c r="I22" s="33">
        <v>0.0297951582867784</v>
      </c>
      <c r="J22" s="22"/>
      <c r="K22" s="4" t="s">
        <v>40</v>
      </c>
      <c r="L22" s="42">
        <v>3</v>
      </c>
      <c r="M22" s="42">
        <v>465237</v>
      </c>
      <c r="N22" s="3">
        <v>5.600676554148409</v>
      </c>
      <c r="O22" s="5">
        <v>8.645832330139163</v>
      </c>
    </row>
    <row r="23" spans="1:15" ht="12">
      <c r="A23" s="2" t="s">
        <v>41</v>
      </c>
      <c r="B23" s="18">
        <v>28.53103448275862</v>
      </c>
      <c r="C23" s="18">
        <v>31.766666666666666</v>
      </c>
      <c r="D23" s="19">
        <v>17.529661016949152</v>
      </c>
      <c r="E23" s="20">
        <v>14.775193798449612</v>
      </c>
      <c r="F23" s="40">
        <v>41</v>
      </c>
      <c r="G23" s="52">
        <v>0.009910563210055595</v>
      </c>
      <c r="H23" s="40">
        <v>70</v>
      </c>
      <c r="I23" s="33">
        <v>0.03672612801678909</v>
      </c>
      <c r="J23" s="22"/>
      <c r="K23" s="2" t="s">
        <v>41</v>
      </c>
      <c r="L23" s="42">
        <v>6</v>
      </c>
      <c r="M23" s="42">
        <v>404018</v>
      </c>
      <c r="N23" s="3">
        <v>5.452040375688222</v>
      </c>
      <c r="O23" s="5">
        <v>8.108145309295045</v>
      </c>
    </row>
    <row r="24" spans="1:15" ht="12">
      <c r="A24" s="2" t="s">
        <v>42</v>
      </c>
      <c r="B24" s="18">
        <v>28.83582089552239</v>
      </c>
      <c r="C24" s="18">
        <v>30.989247311827956</v>
      </c>
      <c r="D24" s="19">
        <v>16.99706744868035</v>
      </c>
      <c r="E24" s="20">
        <v>15.16842105263158</v>
      </c>
      <c r="F24" s="40">
        <v>36</v>
      </c>
      <c r="G24" s="52">
        <v>0.006211180124223602</v>
      </c>
      <c r="H24" s="40">
        <v>80</v>
      </c>
      <c r="I24" s="33">
        <v>0.027758501040943788</v>
      </c>
      <c r="J24" s="22"/>
      <c r="K24" s="2" t="s">
        <v>42</v>
      </c>
      <c r="L24" s="42">
        <v>4</v>
      </c>
      <c r="M24" s="42">
        <v>449555</v>
      </c>
      <c r="N24" s="3">
        <v>3.8573181404767216</v>
      </c>
      <c r="O24" s="5">
        <v>7.557230621385547</v>
      </c>
    </row>
    <row r="25" spans="1:15" ht="12">
      <c r="A25" s="2" t="s">
        <v>43</v>
      </c>
      <c r="B25" s="18">
        <v>29.46153846153846</v>
      </c>
      <c r="C25" s="18">
        <v>31.47761194029851</v>
      </c>
      <c r="D25" s="19">
        <v>18.91358024691358</v>
      </c>
      <c r="E25" s="20">
        <v>16.099236641221374</v>
      </c>
      <c r="F25" s="41">
        <v>61</v>
      </c>
      <c r="G25" s="52">
        <v>0.013272410791993037</v>
      </c>
      <c r="H25" s="41">
        <v>70</v>
      </c>
      <c r="I25" s="33">
        <v>0.03319108582266477</v>
      </c>
      <c r="J25" s="22"/>
      <c r="K25" s="2" t="s">
        <v>43</v>
      </c>
      <c r="L25" s="42">
        <v>2</v>
      </c>
      <c r="M25" s="42">
        <v>298839</v>
      </c>
      <c r="N25" s="3">
        <v>4.2658986767162</v>
      </c>
      <c r="O25" s="5">
        <v>4.952378913108646</v>
      </c>
    </row>
    <row r="26" spans="1:15" ht="12">
      <c r="A26" s="2" t="s">
        <v>44</v>
      </c>
      <c r="B26" s="18">
        <v>27.478927203065133</v>
      </c>
      <c r="C26" s="18">
        <v>30.572580645161292</v>
      </c>
      <c r="D26" s="19">
        <v>16.153153153153152</v>
      </c>
      <c r="E26" s="20">
        <v>15.348178137651821</v>
      </c>
      <c r="F26" s="40">
        <v>74</v>
      </c>
      <c r="G26" s="52">
        <v>0.010317902955939765</v>
      </c>
      <c r="H26" s="40">
        <v>89</v>
      </c>
      <c r="I26" s="33">
        <v>0.023476655236085466</v>
      </c>
      <c r="J26" s="22"/>
      <c r="K26" s="2" t="s">
        <v>44</v>
      </c>
      <c r="L26" s="42">
        <v>8</v>
      </c>
      <c r="M26" s="42">
        <v>774629</v>
      </c>
      <c r="N26" s="3">
        <v>5.246457791504118</v>
      </c>
      <c r="O26" s="5">
        <v>11.884156913740789</v>
      </c>
    </row>
    <row r="27" spans="1:15" ht="12">
      <c r="A27" s="2" t="s">
        <v>45</v>
      </c>
      <c r="B27" s="18">
        <v>30.18435754189944</v>
      </c>
      <c r="C27" s="18">
        <v>28.414634146341463</v>
      </c>
      <c r="D27" s="19">
        <v>19.29642857142857</v>
      </c>
      <c r="E27" s="20">
        <v>15.22875816993464</v>
      </c>
      <c r="F27" s="40">
        <v>26</v>
      </c>
      <c r="G27" s="52">
        <v>0.004812141402924301</v>
      </c>
      <c r="H27" s="40">
        <v>52</v>
      </c>
      <c r="I27" s="33">
        <v>0.022317596566523604</v>
      </c>
      <c r="J27" s="22"/>
      <c r="K27" s="2" t="s">
        <v>45</v>
      </c>
      <c r="L27" s="42">
        <v>6</v>
      </c>
      <c r="M27" s="42">
        <v>579352</v>
      </c>
      <c r="N27" s="3">
        <v>6.829162491896033</v>
      </c>
      <c r="O27" s="5">
        <v>14.846820298225968</v>
      </c>
    </row>
    <row r="28" spans="1:15" ht="12">
      <c r="A28" s="2" t="s">
        <v>46</v>
      </c>
      <c r="B28" s="18">
        <v>30.29</v>
      </c>
      <c r="C28" s="18">
        <v>33.08888888888889</v>
      </c>
      <c r="D28" s="19">
        <v>17.408045977011493</v>
      </c>
      <c r="E28" s="20">
        <v>16.184782608695652</v>
      </c>
      <c r="F28" s="40">
        <v>14</v>
      </c>
      <c r="G28" s="52">
        <v>0.00462198745460548</v>
      </c>
      <c r="H28" s="40">
        <v>52</v>
      </c>
      <c r="I28" s="33">
        <v>0.03492276695768973</v>
      </c>
      <c r="J28" s="22"/>
      <c r="K28" s="2" t="s">
        <v>46</v>
      </c>
      <c r="L28" s="42">
        <v>1</v>
      </c>
      <c r="M28" s="42">
        <v>378260</v>
      </c>
      <c r="N28" s="3">
        <v>6.632416888764203</v>
      </c>
      <c r="O28" s="5">
        <v>6.047429513255716</v>
      </c>
    </row>
    <row r="29" spans="1:15" ht="12">
      <c r="A29" s="2" t="s">
        <v>47</v>
      </c>
      <c r="B29" s="18">
        <v>26.505681818181817</v>
      </c>
      <c r="C29" s="18">
        <v>28.976744186046513</v>
      </c>
      <c r="D29" s="19">
        <v>16.902173913043477</v>
      </c>
      <c r="E29" s="20">
        <v>14.745562130177515</v>
      </c>
      <c r="F29" s="40">
        <v>34</v>
      </c>
      <c r="G29" s="52">
        <v>0.007288317256162915</v>
      </c>
      <c r="H29" s="40">
        <v>90</v>
      </c>
      <c r="I29" s="33">
        <v>0.036115569823434994</v>
      </c>
      <c r="J29" s="22"/>
      <c r="K29" s="2" t="s">
        <v>47</v>
      </c>
      <c r="L29" s="42">
        <v>4</v>
      </c>
      <c r="M29" s="42">
        <v>533091</v>
      </c>
      <c r="N29" s="3">
        <v>6.592113073156255</v>
      </c>
      <c r="O29" s="5">
        <v>8.166023643468368</v>
      </c>
    </row>
    <row r="30" spans="1:15" ht="12">
      <c r="A30" s="2" t="s">
        <v>57</v>
      </c>
      <c r="B30" s="18">
        <v>29.32278481012658</v>
      </c>
      <c r="C30" s="18">
        <v>30.41958041958042</v>
      </c>
      <c r="D30" s="19">
        <v>18.643863179074447</v>
      </c>
      <c r="E30" s="20">
        <v>16.051660516605168</v>
      </c>
      <c r="F30" s="41">
        <v>68</v>
      </c>
      <c r="G30" s="52">
        <v>0.007338657457371034</v>
      </c>
      <c r="H30" s="41">
        <v>170</v>
      </c>
      <c r="I30" s="33">
        <v>0.03908045977011494</v>
      </c>
      <c r="J30" s="22"/>
      <c r="K30" s="2" t="s">
        <v>57</v>
      </c>
      <c r="L30" s="42">
        <v>7</v>
      </c>
      <c r="M30" s="42">
        <v>787037</v>
      </c>
      <c r="N30" s="3">
        <v>4.0050531522408415</v>
      </c>
      <c r="O30" s="5">
        <v>11.260479057152017</v>
      </c>
    </row>
    <row r="31" spans="1:17" ht="12">
      <c r="A31" s="2" t="s">
        <v>58</v>
      </c>
      <c r="B31" s="18">
        <f>AVERAGE(B5:B30)</f>
        <v>29.342299078652022</v>
      </c>
      <c r="C31" s="18">
        <v>31.969190140845072</v>
      </c>
      <c r="D31" s="19">
        <v>18.19747031491998</v>
      </c>
      <c r="E31" s="20">
        <v>16.164836795252224</v>
      </c>
      <c r="F31" s="23">
        <v>1716</v>
      </c>
      <c r="G31" s="52">
        <v>0.008113820446260125</v>
      </c>
      <c r="H31" s="23">
        <v>3499</v>
      </c>
      <c r="I31" s="33">
        <v>0.03211535460895265</v>
      </c>
      <c r="K31" s="2" t="s">
        <v>58</v>
      </c>
      <c r="L31" s="24">
        <f>SUM(L5:L30)</f>
        <v>151</v>
      </c>
      <c r="M31" s="24">
        <f>SUM(M5:M30)</f>
        <v>18358628</v>
      </c>
      <c r="N31" s="3">
        <v>4.4482817106714405</v>
      </c>
      <c r="O31" s="5">
        <v>8.676391912245029</v>
      </c>
      <c r="Q31" s="54" t="s">
        <v>83</v>
      </c>
    </row>
    <row r="32" spans="1:13" ht="12">
      <c r="A32" s="11"/>
      <c r="B32" s="8"/>
      <c r="C32" s="8"/>
      <c r="D32" s="8"/>
      <c r="E32" s="8"/>
      <c r="F32" s="25"/>
      <c r="G32" s="8"/>
      <c r="H32" s="25"/>
      <c r="I32" s="8"/>
      <c r="M32" s="26"/>
    </row>
    <row r="33" spans="1:12" ht="12">
      <c r="A33" s="11" t="s">
        <v>81</v>
      </c>
      <c r="B33" s="8"/>
      <c r="K33" s="11" t="s">
        <v>82</v>
      </c>
      <c r="L33" s="27"/>
    </row>
    <row r="34" spans="1:12" ht="12">
      <c r="A34" s="12" t="s">
        <v>77</v>
      </c>
      <c r="K34" s="12" t="s">
        <v>77</v>
      </c>
      <c r="L34" s="27"/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9" customWidth="1"/>
    <col min="2" max="13" width="4.875" style="9" bestFit="1" customWidth="1"/>
    <col min="14" max="14" width="9.125" style="9" bestFit="1" customWidth="1"/>
    <col min="15" max="15" width="2.625" style="9" customWidth="1"/>
    <col min="16" max="16" width="9.875" style="9" customWidth="1"/>
    <col min="17" max="17" width="5.375" style="9" bestFit="1" customWidth="1"/>
    <col min="18" max="28" width="4.875" style="9" bestFit="1" customWidth="1"/>
    <col min="29" max="29" width="9.125" style="9" bestFit="1" customWidth="1"/>
    <col min="30" max="16384" width="9.00390625" style="9" customWidth="1"/>
  </cols>
  <sheetData>
    <row r="1" spans="1:2" ht="18">
      <c r="A1" s="57" t="s">
        <v>75</v>
      </c>
      <c r="B1" s="17"/>
    </row>
    <row r="3" spans="1:29" s="46" customFormat="1" ht="12" customHeight="1">
      <c r="A3" s="61"/>
      <c r="B3" s="58" t="s">
        <v>64</v>
      </c>
      <c r="C3" s="59"/>
      <c r="D3" s="60"/>
      <c r="E3" s="58" t="s">
        <v>67</v>
      </c>
      <c r="F3" s="59"/>
      <c r="G3" s="60"/>
      <c r="H3" s="58" t="s">
        <v>70</v>
      </c>
      <c r="I3" s="59"/>
      <c r="J3" s="60"/>
      <c r="K3" s="58" t="s">
        <v>68</v>
      </c>
      <c r="L3" s="59"/>
      <c r="M3" s="59"/>
      <c r="N3" s="60"/>
      <c r="O3" s="45"/>
      <c r="P3" s="62"/>
      <c r="Q3" s="58" t="s">
        <v>64</v>
      </c>
      <c r="R3" s="59"/>
      <c r="S3" s="60"/>
      <c r="T3" s="58" t="s">
        <v>67</v>
      </c>
      <c r="U3" s="59"/>
      <c r="V3" s="60"/>
      <c r="W3" s="58" t="s">
        <v>70</v>
      </c>
      <c r="X3" s="59"/>
      <c r="Y3" s="60"/>
      <c r="Z3" s="58" t="s">
        <v>68</v>
      </c>
      <c r="AA3" s="59"/>
      <c r="AB3" s="59"/>
      <c r="AC3" s="60"/>
    </row>
    <row r="4" spans="1:29" ht="12.75" customHeight="1">
      <c r="A4" s="61"/>
      <c r="B4" s="34" t="s">
        <v>78</v>
      </c>
      <c r="C4" s="32" t="s">
        <v>65</v>
      </c>
      <c r="D4" s="32" t="s">
        <v>66</v>
      </c>
      <c r="E4" s="34" t="s">
        <v>78</v>
      </c>
      <c r="F4" s="32" t="s">
        <v>65</v>
      </c>
      <c r="G4" s="32" t="s">
        <v>66</v>
      </c>
      <c r="H4" s="34" t="s">
        <v>78</v>
      </c>
      <c r="I4" s="32" t="s">
        <v>65</v>
      </c>
      <c r="J4" s="32" t="s">
        <v>66</v>
      </c>
      <c r="K4" s="34" t="s">
        <v>78</v>
      </c>
      <c r="L4" s="32" t="s">
        <v>65</v>
      </c>
      <c r="M4" s="32" t="s">
        <v>66</v>
      </c>
      <c r="N4" s="32" t="s">
        <v>71</v>
      </c>
      <c r="P4" s="63"/>
      <c r="Q4" s="34" t="s">
        <v>78</v>
      </c>
      <c r="R4" s="32" t="s">
        <v>65</v>
      </c>
      <c r="S4" s="32" t="s">
        <v>66</v>
      </c>
      <c r="T4" s="34" t="s">
        <v>78</v>
      </c>
      <c r="U4" s="32" t="s">
        <v>65</v>
      </c>
      <c r="V4" s="32" t="s">
        <v>66</v>
      </c>
      <c r="W4" s="34" t="s">
        <v>78</v>
      </c>
      <c r="X4" s="32" t="s">
        <v>65</v>
      </c>
      <c r="Y4" s="32" t="s">
        <v>66</v>
      </c>
      <c r="Z4" s="34" t="s">
        <v>78</v>
      </c>
      <c r="AA4" s="32" t="s">
        <v>65</v>
      </c>
      <c r="AB4" s="32" t="s">
        <v>66</v>
      </c>
      <c r="AC4" s="32" t="s">
        <v>71</v>
      </c>
    </row>
    <row r="5" spans="1:29" ht="12">
      <c r="A5" s="2" t="s">
        <v>69</v>
      </c>
      <c r="B5" s="40">
        <v>0</v>
      </c>
      <c r="C5" s="48">
        <v>8</v>
      </c>
      <c r="D5" s="48">
        <v>3</v>
      </c>
      <c r="E5" s="40">
        <v>0</v>
      </c>
      <c r="F5" s="40">
        <v>2</v>
      </c>
      <c r="G5" s="40">
        <v>12</v>
      </c>
      <c r="H5" s="40">
        <v>0</v>
      </c>
      <c r="I5" s="40">
        <v>2</v>
      </c>
      <c r="J5" s="40">
        <v>16</v>
      </c>
      <c r="K5" s="43">
        <v>0</v>
      </c>
      <c r="L5" s="43">
        <v>0</v>
      </c>
      <c r="M5" s="43">
        <v>14</v>
      </c>
      <c r="N5" s="43">
        <v>129315</v>
      </c>
      <c r="O5" s="1"/>
      <c r="P5" s="2" t="s">
        <v>23</v>
      </c>
      <c r="Q5" s="40">
        <v>0</v>
      </c>
      <c r="R5" s="40">
        <v>70</v>
      </c>
      <c r="S5" s="40">
        <v>0</v>
      </c>
      <c r="T5" s="40">
        <v>0</v>
      </c>
      <c r="U5" s="40">
        <v>38</v>
      </c>
      <c r="V5" s="40">
        <v>9</v>
      </c>
      <c r="W5" s="40">
        <v>0</v>
      </c>
      <c r="X5" s="40">
        <v>9</v>
      </c>
      <c r="Y5" s="40">
        <v>10</v>
      </c>
      <c r="Z5" s="43">
        <v>0</v>
      </c>
      <c r="AA5" s="43">
        <v>1</v>
      </c>
      <c r="AB5" s="43">
        <v>8</v>
      </c>
      <c r="AC5" s="43">
        <v>59962</v>
      </c>
    </row>
    <row r="6" spans="1:29" ht="12">
      <c r="A6" s="2" t="s">
        <v>1</v>
      </c>
      <c r="B6" s="40">
        <v>0</v>
      </c>
      <c r="C6" s="48">
        <v>16</v>
      </c>
      <c r="D6" s="48">
        <v>0</v>
      </c>
      <c r="E6" s="40">
        <v>0</v>
      </c>
      <c r="F6" s="40">
        <v>4</v>
      </c>
      <c r="G6" s="40">
        <v>1</v>
      </c>
      <c r="H6" s="40">
        <v>0</v>
      </c>
      <c r="I6" s="40">
        <v>1</v>
      </c>
      <c r="J6" s="40">
        <v>1</v>
      </c>
      <c r="K6" s="43">
        <v>0</v>
      </c>
      <c r="L6" s="43">
        <v>0</v>
      </c>
      <c r="M6" s="43">
        <v>1</v>
      </c>
      <c r="N6" s="43">
        <v>503</v>
      </c>
      <c r="O6" s="6"/>
      <c r="P6" s="2" t="s">
        <v>24</v>
      </c>
      <c r="Q6" s="40">
        <v>0</v>
      </c>
      <c r="R6" s="40">
        <v>20</v>
      </c>
      <c r="S6" s="40">
        <v>0</v>
      </c>
      <c r="T6" s="40">
        <v>0</v>
      </c>
      <c r="U6" s="40">
        <v>9</v>
      </c>
      <c r="V6" s="40">
        <v>0</v>
      </c>
      <c r="W6" s="40">
        <v>0</v>
      </c>
      <c r="X6" s="40">
        <v>2</v>
      </c>
      <c r="Y6" s="40">
        <v>2</v>
      </c>
      <c r="Z6" s="43">
        <v>0</v>
      </c>
      <c r="AA6" s="43">
        <v>0</v>
      </c>
      <c r="AB6" s="43">
        <v>1</v>
      </c>
      <c r="AC6" s="43">
        <v>1843</v>
      </c>
    </row>
    <row r="7" spans="1:29" ht="12">
      <c r="A7" s="2" t="s">
        <v>2</v>
      </c>
      <c r="B7" s="40">
        <v>0</v>
      </c>
      <c r="C7" s="48">
        <v>19</v>
      </c>
      <c r="D7" s="48">
        <v>2</v>
      </c>
      <c r="E7" s="40">
        <v>0</v>
      </c>
      <c r="F7" s="40">
        <v>10</v>
      </c>
      <c r="G7" s="40">
        <v>12</v>
      </c>
      <c r="H7" s="40">
        <v>1</v>
      </c>
      <c r="I7" s="40">
        <v>3</v>
      </c>
      <c r="J7" s="40">
        <v>14</v>
      </c>
      <c r="K7" s="43">
        <v>2</v>
      </c>
      <c r="L7" s="43">
        <v>0</v>
      </c>
      <c r="M7" s="43">
        <v>6</v>
      </c>
      <c r="N7" s="43">
        <v>25008</v>
      </c>
      <c r="O7" s="6"/>
      <c r="P7" s="2" t="s">
        <v>25</v>
      </c>
      <c r="Q7" s="40">
        <v>0</v>
      </c>
      <c r="R7" s="40">
        <v>12</v>
      </c>
      <c r="S7" s="40">
        <v>3</v>
      </c>
      <c r="T7" s="40">
        <v>0</v>
      </c>
      <c r="U7" s="40">
        <v>7</v>
      </c>
      <c r="V7" s="40">
        <v>4</v>
      </c>
      <c r="W7" s="40">
        <v>0</v>
      </c>
      <c r="X7" s="40">
        <v>2</v>
      </c>
      <c r="Y7" s="40">
        <v>4</v>
      </c>
      <c r="Z7" s="43">
        <v>0</v>
      </c>
      <c r="AA7" s="43">
        <v>0</v>
      </c>
      <c r="AB7" s="43">
        <v>3</v>
      </c>
      <c r="AC7" s="43">
        <v>16186</v>
      </c>
    </row>
    <row r="8" spans="1:29" ht="12">
      <c r="A8" s="2" t="s">
        <v>3</v>
      </c>
      <c r="B8" s="40">
        <v>0</v>
      </c>
      <c r="C8" s="48">
        <v>29</v>
      </c>
      <c r="D8" s="48">
        <v>1</v>
      </c>
      <c r="E8" s="40">
        <v>0</v>
      </c>
      <c r="F8" s="40">
        <v>10</v>
      </c>
      <c r="G8" s="40">
        <v>6</v>
      </c>
      <c r="H8" s="40">
        <v>0</v>
      </c>
      <c r="I8" s="40">
        <v>4</v>
      </c>
      <c r="J8" s="40">
        <v>7</v>
      </c>
      <c r="K8" s="43">
        <v>0</v>
      </c>
      <c r="L8" s="43">
        <v>0</v>
      </c>
      <c r="M8" s="43">
        <v>9</v>
      </c>
      <c r="N8" s="43">
        <v>73212</v>
      </c>
      <c r="O8" s="6"/>
      <c r="P8" s="2" t="s">
        <v>26</v>
      </c>
      <c r="Q8" s="40">
        <v>0</v>
      </c>
      <c r="R8" s="40">
        <v>15</v>
      </c>
      <c r="S8" s="40">
        <v>1</v>
      </c>
      <c r="T8" s="40">
        <v>0</v>
      </c>
      <c r="U8" s="40">
        <v>7</v>
      </c>
      <c r="V8" s="40">
        <v>2</v>
      </c>
      <c r="W8" s="40">
        <v>0</v>
      </c>
      <c r="X8" s="40">
        <v>1</v>
      </c>
      <c r="Y8" s="40">
        <v>3</v>
      </c>
      <c r="Z8" s="43">
        <v>0</v>
      </c>
      <c r="AA8" s="43">
        <v>0</v>
      </c>
      <c r="AB8" s="43">
        <v>4</v>
      </c>
      <c r="AC8" s="43">
        <v>7950</v>
      </c>
    </row>
    <row r="9" spans="1:29" ht="12">
      <c r="A9" s="2" t="s">
        <v>4</v>
      </c>
      <c r="B9" s="47">
        <v>3</v>
      </c>
      <c r="C9" s="48">
        <v>20</v>
      </c>
      <c r="D9" s="48">
        <v>1</v>
      </c>
      <c r="E9" s="40">
        <v>3</v>
      </c>
      <c r="F9" s="40">
        <v>10</v>
      </c>
      <c r="G9" s="40">
        <v>12</v>
      </c>
      <c r="H9" s="40">
        <v>2</v>
      </c>
      <c r="I9" s="40">
        <v>3</v>
      </c>
      <c r="J9" s="40">
        <v>19</v>
      </c>
      <c r="K9" s="43">
        <v>3</v>
      </c>
      <c r="L9" s="43">
        <v>0</v>
      </c>
      <c r="M9" s="43">
        <v>9</v>
      </c>
      <c r="N9" s="43">
        <v>73794</v>
      </c>
      <c r="O9" s="6"/>
      <c r="P9" s="2" t="s">
        <v>27</v>
      </c>
      <c r="Q9" s="40">
        <v>0</v>
      </c>
      <c r="R9" s="40">
        <v>17</v>
      </c>
      <c r="S9" s="40">
        <v>0</v>
      </c>
      <c r="T9" s="40">
        <v>0</v>
      </c>
      <c r="U9" s="40">
        <v>11</v>
      </c>
      <c r="V9" s="40">
        <v>0</v>
      </c>
      <c r="W9" s="40">
        <v>0</v>
      </c>
      <c r="X9" s="40">
        <v>2</v>
      </c>
      <c r="Y9" s="40">
        <v>0</v>
      </c>
      <c r="Z9" s="43">
        <v>0</v>
      </c>
      <c r="AA9" s="43">
        <v>0</v>
      </c>
      <c r="AB9" s="43">
        <v>0</v>
      </c>
      <c r="AC9" s="43">
        <v>0</v>
      </c>
    </row>
    <row r="10" spans="1:29" ht="12">
      <c r="A10" s="2" t="s">
        <v>5</v>
      </c>
      <c r="B10" s="40">
        <v>0</v>
      </c>
      <c r="C10" s="49">
        <v>19</v>
      </c>
      <c r="D10" s="49">
        <v>0</v>
      </c>
      <c r="E10" s="41">
        <v>0</v>
      </c>
      <c r="F10" s="41">
        <v>8</v>
      </c>
      <c r="G10" s="41">
        <v>1</v>
      </c>
      <c r="H10" s="41">
        <v>1</v>
      </c>
      <c r="I10" s="41">
        <v>5</v>
      </c>
      <c r="J10" s="41">
        <v>2</v>
      </c>
      <c r="K10" s="44">
        <v>1</v>
      </c>
      <c r="L10" s="44">
        <v>0</v>
      </c>
      <c r="M10" s="44">
        <v>1</v>
      </c>
      <c r="N10" s="44">
        <v>3265</v>
      </c>
      <c r="O10" s="6"/>
      <c r="P10" s="2" t="s">
        <v>28</v>
      </c>
      <c r="Q10" s="40">
        <v>0</v>
      </c>
      <c r="R10" s="41">
        <v>22</v>
      </c>
      <c r="S10" s="41">
        <v>2</v>
      </c>
      <c r="T10" s="41">
        <v>0</v>
      </c>
      <c r="U10" s="41">
        <v>11</v>
      </c>
      <c r="V10" s="41">
        <v>1</v>
      </c>
      <c r="W10" s="41">
        <v>0</v>
      </c>
      <c r="X10" s="41">
        <v>5</v>
      </c>
      <c r="Y10" s="41">
        <v>1</v>
      </c>
      <c r="Z10" s="44">
        <v>2</v>
      </c>
      <c r="AA10" s="44">
        <v>0</v>
      </c>
      <c r="AB10" s="44">
        <v>0</v>
      </c>
      <c r="AC10" s="44">
        <v>10086</v>
      </c>
    </row>
    <row r="11" spans="1:29" ht="12">
      <c r="A11" s="2" t="s">
        <v>6</v>
      </c>
      <c r="B11" s="40">
        <v>0</v>
      </c>
      <c r="C11" s="48">
        <v>25</v>
      </c>
      <c r="D11" s="48">
        <v>0</v>
      </c>
      <c r="E11" s="40">
        <v>0</v>
      </c>
      <c r="F11" s="40">
        <v>11</v>
      </c>
      <c r="G11" s="40">
        <v>2</v>
      </c>
      <c r="H11" s="40">
        <v>0</v>
      </c>
      <c r="I11" s="40">
        <v>5</v>
      </c>
      <c r="J11" s="40">
        <v>2</v>
      </c>
      <c r="K11" s="43">
        <v>0</v>
      </c>
      <c r="L11" s="43">
        <v>0</v>
      </c>
      <c r="M11" s="43">
        <v>0</v>
      </c>
      <c r="N11" s="43">
        <v>0</v>
      </c>
      <c r="O11" s="6"/>
      <c r="P11" s="2" t="s">
        <v>29</v>
      </c>
      <c r="Q11" s="40">
        <v>0</v>
      </c>
      <c r="R11" s="40">
        <v>15</v>
      </c>
      <c r="S11" s="40">
        <v>1</v>
      </c>
      <c r="T11" s="40">
        <v>0</v>
      </c>
      <c r="U11" s="40">
        <v>6</v>
      </c>
      <c r="V11" s="40">
        <v>1</v>
      </c>
      <c r="W11" s="40">
        <v>0</v>
      </c>
      <c r="X11" s="40">
        <v>2</v>
      </c>
      <c r="Y11" s="40">
        <v>1</v>
      </c>
      <c r="Z11" s="43">
        <v>0</v>
      </c>
      <c r="AA11" s="43">
        <v>0</v>
      </c>
      <c r="AB11" s="43">
        <v>0</v>
      </c>
      <c r="AC11" s="43">
        <v>0</v>
      </c>
    </row>
    <row r="12" spans="1:29" ht="12">
      <c r="A12" s="2" t="s">
        <v>7</v>
      </c>
      <c r="B12" s="40">
        <v>0</v>
      </c>
      <c r="C12" s="48">
        <v>44</v>
      </c>
      <c r="D12" s="48">
        <v>0</v>
      </c>
      <c r="E12" s="40">
        <v>0</v>
      </c>
      <c r="F12" s="40">
        <v>23</v>
      </c>
      <c r="G12" s="40">
        <v>2</v>
      </c>
      <c r="H12" s="40">
        <v>0</v>
      </c>
      <c r="I12" s="40">
        <v>8</v>
      </c>
      <c r="J12" s="40">
        <v>3</v>
      </c>
      <c r="K12" s="43">
        <v>0</v>
      </c>
      <c r="L12" s="43">
        <v>0</v>
      </c>
      <c r="M12" s="43">
        <v>3</v>
      </c>
      <c r="N12" s="43">
        <v>11826</v>
      </c>
      <c r="O12" s="6"/>
      <c r="P12" s="2" t="s">
        <v>30</v>
      </c>
      <c r="Q12" s="40">
        <v>0</v>
      </c>
      <c r="R12" s="40">
        <v>20</v>
      </c>
      <c r="S12" s="40">
        <v>2</v>
      </c>
      <c r="T12" s="40">
        <v>0</v>
      </c>
      <c r="U12" s="40">
        <v>8</v>
      </c>
      <c r="V12" s="40">
        <v>3</v>
      </c>
      <c r="W12" s="40">
        <v>0</v>
      </c>
      <c r="X12" s="40">
        <v>3</v>
      </c>
      <c r="Y12" s="40">
        <v>3</v>
      </c>
      <c r="Z12" s="43">
        <v>1</v>
      </c>
      <c r="AA12" s="43">
        <v>0</v>
      </c>
      <c r="AB12" s="43">
        <v>2</v>
      </c>
      <c r="AC12" s="43">
        <v>7770</v>
      </c>
    </row>
    <row r="13" spans="1:29" ht="12">
      <c r="A13" s="2" t="s">
        <v>8</v>
      </c>
      <c r="B13" s="40">
        <v>0</v>
      </c>
      <c r="C13" s="48">
        <v>37</v>
      </c>
      <c r="D13" s="48">
        <v>1</v>
      </c>
      <c r="E13" s="40">
        <v>0</v>
      </c>
      <c r="F13" s="40">
        <v>15</v>
      </c>
      <c r="G13" s="40">
        <v>6</v>
      </c>
      <c r="H13" s="40">
        <v>0</v>
      </c>
      <c r="I13" s="40">
        <v>3</v>
      </c>
      <c r="J13" s="40">
        <v>9</v>
      </c>
      <c r="K13" s="43">
        <v>0</v>
      </c>
      <c r="L13" s="43">
        <v>1</v>
      </c>
      <c r="M13" s="43">
        <v>6</v>
      </c>
      <c r="N13" s="43">
        <v>16634</v>
      </c>
      <c r="O13" s="6"/>
      <c r="P13" s="2" t="s">
        <v>31</v>
      </c>
      <c r="Q13" s="40">
        <v>0</v>
      </c>
      <c r="R13" s="40">
        <v>42</v>
      </c>
      <c r="S13" s="40">
        <v>2</v>
      </c>
      <c r="T13" s="40">
        <v>0</v>
      </c>
      <c r="U13" s="40">
        <v>20</v>
      </c>
      <c r="V13" s="40">
        <v>4</v>
      </c>
      <c r="W13" s="40">
        <v>0</v>
      </c>
      <c r="X13" s="40">
        <v>7</v>
      </c>
      <c r="Y13" s="40">
        <v>5</v>
      </c>
      <c r="Z13" s="43">
        <v>0</v>
      </c>
      <c r="AA13" s="43">
        <v>0</v>
      </c>
      <c r="AB13" s="43">
        <v>6</v>
      </c>
      <c r="AC13" s="43">
        <v>22756</v>
      </c>
    </row>
    <row r="14" spans="1:29" ht="12">
      <c r="A14" s="2" t="s">
        <v>9</v>
      </c>
      <c r="B14" s="40">
        <v>0</v>
      </c>
      <c r="C14" s="48">
        <v>22</v>
      </c>
      <c r="D14" s="48">
        <v>2</v>
      </c>
      <c r="E14" s="40">
        <v>0</v>
      </c>
      <c r="F14" s="40">
        <v>10</v>
      </c>
      <c r="G14" s="40">
        <v>6</v>
      </c>
      <c r="H14" s="40">
        <v>0</v>
      </c>
      <c r="I14" s="40">
        <v>3</v>
      </c>
      <c r="J14" s="40">
        <v>8</v>
      </c>
      <c r="K14" s="43">
        <v>1</v>
      </c>
      <c r="L14" s="43">
        <v>0</v>
      </c>
      <c r="M14" s="43">
        <v>0</v>
      </c>
      <c r="N14" s="43">
        <v>7129</v>
      </c>
      <c r="O14" s="6"/>
      <c r="P14" s="2" t="s">
        <v>32</v>
      </c>
      <c r="Q14" s="50">
        <v>1</v>
      </c>
      <c r="R14" s="40">
        <v>9</v>
      </c>
      <c r="S14" s="40">
        <v>0</v>
      </c>
      <c r="T14" s="40">
        <v>1</v>
      </c>
      <c r="U14" s="40">
        <v>5</v>
      </c>
      <c r="V14" s="40">
        <v>3</v>
      </c>
      <c r="W14" s="40">
        <v>0</v>
      </c>
      <c r="X14" s="40">
        <v>3</v>
      </c>
      <c r="Y14" s="40">
        <v>3</v>
      </c>
      <c r="Z14" s="43">
        <v>1</v>
      </c>
      <c r="AA14" s="43">
        <v>0</v>
      </c>
      <c r="AB14" s="43">
        <v>0</v>
      </c>
      <c r="AC14" s="43">
        <v>5764</v>
      </c>
    </row>
    <row r="15" spans="1:29" ht="12">
      <c r="A15" s="2" t="s">
        <v>10</v>
      </c>
      <c r="B15" s="40">
        <v>0</v>
      </c>
      <c r="C15" s="49">
        <v>59</v>
      </c>
      <c r="D15" s="49">
        <v>2</v>
      </c>
      <c r="E15" s="41">
        <v>0</v>
      </c>
      <c r="F15" s="41">
        <v>28</v>
      </c>
      <c r="G15" s="41">
        <v>2</v>
      </c>
      <c r="H15" s="41">
        <v>0</v>
      </c>
      <c r="I15" s="41">
        <v>8</v>
      </c>
      <c r="J15" s="41">
        <v>6</v>
      </c>
      <c r="K15" s="44">
        <v>0</v>
      </c>
      <c r="L15" s="44">
        <v>0</v>
      </c>
      <c r="M15" s="44">
        <v>1</v>
      </c>
      <c r="N15" s="44">
        <v>1334</v>
      </c>
      <c r="O15" s="6"/>
      <c r="P15" s="2" t="s">
        <v>33</v>
      </c>
      <c r="Q15" s="40">
        <v>0</v>
      </c>
      <c r="R15" s="41">
        <v>19</v>
      </c>
      <c r="S15" s="41">
        <v>2</v>
      </c>
      <c r="T15" s="41">
        <v>0</v>
      </c>
      <c r="U15" s="41">
        <v>8</v>
      </c>
      <c r="V15" s="41">
        <v>3</v>
      </c>
      <c r="W15" s="41">
        <v>0</v>
      </c>
      <c r="X15" s="41">
        <v>3</v>
      </c>
      <c r="Y15" s="41">
        <v>3</v>
      </c>
      <c r="Z15" s="44">
        <v>0</v>
      </c>
      <c r="AA15" s="44">
        <v>0</v>
      </c>
      <c r="AB15" s="44">
        <v>4</v>
      </c>
      <c r="AC15" s="44">
        <v>9584</v>
      </c>
    </row>
    <row r="16" spans="1:29" ht="12">
      <c r="A16" s="2" t="s">
        <v>11</v>
      </c>
      <c r="B16" s="47">
        <v>1</v>
      </c>
      <c r="C16" s="48">
        <v>64</v>
      </c>
      <c r="D16" s="48">
        <v>7</v>
      </c>
      <c r="E16" s="40">
        <v>2</v>
      </c>
      <c r="F16" s="40">
        <v>29</v>
      </c>
      <c r="G16" s="40">
        <v>21</v>
      </c>
      <c r="H16" s="40">
        <v>2</v>
      </c>
      <c r="I16" s="40">
        <v>9</v>
      </c>
      <c r="J16" s="40">
        <v>27</v>
      </c>
      <c r="K16" s="43">
        <v>0</v>
      </c>
      <c r="L16" s="43">
        <v>0</v>
      </c>
      <c r="M16" s="43">
        <v>9</v>
      </c>
      <c r="N16" s="43">
        <v>66629</v>
      </c>
      <c r="O16" s="6"/>
      <c r="P16" s="2" t="s">
        <v>34</v>
      </c>
      <c r="Q16" s="40">
        <v>0</v>
      </c>
      <c r="R16" s="40">
        <v>17</v>
      </c>
      <c r="S16" s="40">
        <v>0</v>
      </c>
      <c r="T16" s="40">
        <v>0</v>
      </c>
      <c r="U16" s="40">
        <v>8</v>
      </c>
      <c r="V16" s="40">
        <v>0</v>
      </c>
      <c r="W16" s="40">
        <v>0</v>
      </c>
      <c r="X16" s="40">
        <v>3</v>
      </c>
      <c r="Y16" s="40">
        <v>0</v>
      </c>
      <c r="Z16" s="43">
        <v>0</v>
      </c>
      <c r="AA16" s="43">
        <v>0</v>
      </c>
      <c r="AB16" s="43">
        <v>2</v>
      </c>
      <c r="AC16" s="43">
        <v>12375</v>
      </c>
    </row>
    <row r="17" spans="1:29" ht="12">
      <c r="A17" s="2" t="s">
        <v>12</v>
      </c>
      <c r="B17" s="40">
        <v>0</v>
      </c>
      <c r="C17" s="48">
        <v>19</v>
      </c>
      <c r="D17" s="48">
        <v>3</v>
      </c>
      <c r="E17" s="40">
        <v>0</v>
      </c>
      <c r="F17" s="40">
        <v>8</v>
      </c>
      <c r="G17" s="40">
        <v>5</v>
      </c>
      <c r="H17" s="40">
        <v>0</v>
      </c>
      <c r="I17" s="40">
        <v>3</v>
      </c>
      <c r="J17" s="40">
        <v>7</v>
      </c>
      <c r="K17" s="43">
        <v>0</v>
      </c>
      <c r="L17" s="43">
        <v>0</v>
      </c>
      <c r="M17" s="43">
        <v>8</v>
      </c>
      <c r="N17" s="43">
        <v>32645</v>
      </c>
      <c r="O17" s="6"/>
      <c r="P17" s="2" t="s">
        <v>35</v>
      </c>
      <c r="Q17" s="40">
        <v>0</v>
      </c>
      <c r="R17" s="40">
        <v>15</v>
      </c>
      <c r="S17" s="40">
        <v>0</v>
      </c>
      <c r="T17" s="40">
        <v>0</v>
      </c>
      <c r="U17" s="40">
        <v>8</v>
      </c>
      <c r="V17" s="40">
        <v>3</v>
      </c>
      <c r="W17" s="40">
        <v>0</v>
      </c>
      <c r="X17" s="40">
        <v>2</v>
      </c>
      <c r="Y17" s="40">
        <v>3</v>
      </c>
      <c r="Z17" s="43">
        <v>0</v>
      </c>
      <c r="AA17" s="43">
        <v>0</v>
      </c>
      <c r="AB17" s="43">
        <v>0</v>
      </c>
      <c r="AC17" s="43">
        <v>0</v>
      </c>
    </row>
    <row r="18" spans="1:29" ht="12">
      <c r="A18" s="2" t="s">
        <v>13</v>
      </c>
      <c r="B18" s="40">
        <v>0</v>
      </c>
      <c r="C18" s="48">
        <v>25</v>
      </c>
      <c r="D18" s="48">
        <v>2</v>
      </c>
      <c r="E18" s="40">
        <v>0</v>
      </c>
      <c r="F18" s="40">
        <v>12</v>
      </c>
      <c r="G18" s="40">
        <v>5</v>
      </c>
      <c r="H18" s="40">
        <v>0</v>
      </c>
      <c r="I18" s="40">
        <v>5</v>
      </c>
      <c r="J18" s="40">
        <v>7</v>
      </c>
      <c r="K18" s="43">
        <v>0</v>
      </c>
      <c r="L18" s="43">
        <v>0</v>
      </c>
      <c r="M18" s="43">
        <v>1</v>
      </c>
      <c r="N18" s="43">
        <v>404</v>
      </c>
      <c r="O18" s="6"/>
      <c r="P18" s="2" t="s">
        <v>36</v>
      </c>
      <c r="Q18" s="40">
        <v>0</v>
      </c>
      <c r="R18" s="40">
        <v>10</v>
      </c>
      <c r="S18" s="40">
        <v>1</v>
      </c>
      <c r="T18" s="40">
        <v>0</v>
      </c>
      <c r="U18" s="40">
        <v>5</v>
      </c>
      <c r="V18" s="40">
        <v>1</v>
      </c>
      <c r="W18" s="40">
        <v>0</v>
      </c>
      <c r="X18" s="40">
        <v>1</v>
      </c>
      <c r="Y18" s="40">
        <v>1</v>
      </c>
      <c r="Z18" s="43">
        <v>0</v>
      </c>
      <c r="AA18" s="43">
        <v>0</v>
      </c>
      <c r="AB18" s="43">
        <v>1</v>
      </c>
      <c r="AC18" s="43">
        <v>6616</v>
      </c>
    </row>
    <row r="19" spans="1:29" ht="12">
      <c r="A19" s="2" t="s">
        <v>14</v>
      </c>
      <c r="B19" s="40">
        <v>0</v>
      </c>
      <c r="C19" s="48">
        <v>42</v>
      </c>
      <c r="D19" s="48">
        <v>2</v>
      </c>
      <c r="E19" s="40">
        <v>0</v>
      </c>
      <c r="F19" s="40">
        <v>23</v>
      </c>
      <c r="G19" s="40">
        <v>9</v>
      </c>
      <c r="H19" s="40">
        <v>0</v>
      </c>
      <c r="I19" s="40">
        <v>7</v>
      </c>
      <c r="J19" s="40">
        <v>12</v>
      </c>
      <c r="K19" s="43">
        <v>0</v>
      </c>
      <c r="L19" s="43">
        <v>0</v>
      </c>
      <c r="M19" s="43">
        <v>3</v>
      </c>
      <c r="N19" s="43">
        <v>6817</v>
      </c>
      <c r="O19" s="6"/>
      <c r="P19" s="2" t="s">
        <v>37</v>
      </c>
      <c r="Q19" s="40">
        <v>0</v>
      </c>
      <c r="R19" s="40">
        <v>8</v>
      </c>
      <c r="S19" s="40">
        <v>3</v>
      </c>
      <c r="T19" s="40">
        <v>0</v>
      </c>
      <c r="U19" s="40">
        <v>3</v>
      </c>
      <c r="V19" s="40">
        <v>2</v>
      </c>
      <c r="W19" s="40">
        <v>0</v>
      </c>
      <c r="X19" s="40">
        <v>2</v>
      </c>
      <c r="Y19" s="40">
        <v>2</v>
      </c>
      <c r="Z19" s="43">
        <v>1</v>
      </c>
      <c r="AA19" s="43">
        <v>0</v>
      </c>
      <c r="AB19" s="43">
        <v>1</v>
      </c>
      <c r="AC19" s="43">
        <v>7880</v>
      </c>
    </row>
    <row r="20" spans="1:29" ht="12">
      <c r="A20" s="2" t="s">
        <v>15</v>
      </c>
      <c r="B20" s="40">
        <v>0</v>
      </c>
      <c r="C20" s="49">
        <v>22</v>
      </c>
      <c r="D20" s="49">
        <v>2</v>
      </c>
      <c r="E20" s="41">
        <v>0</v>
      </c>
      <c r="F20" s="41">
        <v>8</v>
      </c>
      <c r="G20" s="41">
        <v>8</v>
      </c>
      <c r="H20" s="41">
        <v>0</v>
      </c>
      <c r="I20" s="41">
        <v>3</v>
      </c>
      <c r="J20" s="41">
        <v>13</v>
      </c>
      <c r="K20" s="44">
        <v>0</v>
      </c>
      <c r="L20" s="44">
        <v>0</v>
      </c>
      <c r="M20" s="44">
        <v>6</v>
      </c>
      <c r="N20" s="44">
        <v>39620</v>
      </c>
      <c r="O20" s="6"/>
      <c r="P20" s="4" t="s">
        <v>38</v>
      </c>
      <c r="Q20" s="40">
        <v>0</v>
      </c>
      <c r="R20" s="41">
        <v>7</v>
      </c>
      <c r="S20" s="41">
        <v>0</v>
      </c>
      <c r="T20" s="41">
        <v>0</v>
      </c>
      <c r="U20" s="41">
        <v>3</v>
      </c>
      <c r="V20" s="41">
        <v>0</v>
      </c>
      <c r="W20" s="41">
        <v>0</v>
      </c>
      <c r="X20" s="41">
        <v>2</v>
      </c>
      <c r="Y20" s="41">
        <v>0</v>
      </c>
      <c r="Z20" s="44">
        <v>0</v>
      </c>
      <c r="AA20" s="44">
        <v>0</v>
      </c>
      <c r="AB20" s="44">
        <v>0</v>
      </c>
      <c r="AC20" s="44">
        <v>0</v>
      </c>
    </row>
    <row r="21" spans="1:29" ht="12">
      <c r="A21" s="2" t="s">
        <v>16</v>
      </c>
      <c r="B21" s="40">
        <v>0</v>
      </c>
      <c r="C21" s="48">
        <v>37</v>
      </c>
      <c r="D21" s="48">
        <v>2</v>
      </c>
      <c r="E21" s="40">
        <v>0</v>
      </c>
      <c r="F21" s="40">
        <v>12</v>
      </c>
      <c r="G21" s="40">
        <v>13</v>
      </c>
      <c r="H21" s="40">
        <v>0</v>
      </c>
      <c r="I21" s="40">
        <v>4</v>
      </c>
      <c r="J21" s="40">
        <v>13</v>
      </c>
      <c r="K21" s="43">
        <v>0</v>
      </c>
      <c r="L21" s="43">
        <v>0</v>
      </c>
      <c r="M21" s="43">
        <v>1</v>
      </c>
      <c r="N21" s="43">
        <v>910</v>
      </c>
      <c r="O21" s="6"/>
      <c r="P21" s="4" t="s">
        <v>39</v>
      </c>
      <c r="Q21" s="40">
        <v>0</v>
      </c>
      <c r="R21" s="40">
        <v>6</v>
      </c>
      <c r="S21" s="40">
        <v>0</v>
      </c>
      <c r="T21" s="40">
        <v>0</v>
      </c>
      <c r="U21" s="40">
        <v>4</v>
      </c>
      <c r="V21" s="40">
        <v>0</v>
      </c>
      <c r="W21" s="40">
        <v>0</v>
      </c>
      <c r="X21" s="40">
        <v>1</v>
      </c>
      <c r="Y21" s="40">
        <v>0</v>
      </c>
      <c r="Z21" s="43">
        <v>0</v>
      </c>
      <c r="AA21" s="43">
        <v>0</v>
      </c>
      <c r="AB21" s="43">
        <v>0</v>
      </c>
      <c r="AC21" s="43">
        <v>0</v>
      </c>
    </row>
    <row r="22" spans="1:29" ht="12">
      <c r="A22" s="2" t="s">
        <v>17</v>
      </c>
      <c r="B22" s="40">
        <v>0</v>
      </c>
      <c r="C22" s="48">
        <v>24</v>
      </c>
      <c r="D22" s="48">
        <v>0</v>
      </c>
      <c r="E22" s="40">
        <v>0</v>
      </c>
      <c r="F22" s="40">
        <v>10</v>
      </c>
      <c r="G22" s="40">
        <v>2</v>
      </c>
      <c r="H22" s="40">
        <v>0</v>
      </c>
      <c r="I22" s="40">
        <v>2</v>
      </c>
      <c r="J22" s="40">
        <v>2</v>
      </c>
      <c r="K22" s="43">
        <v>0</v>
      </c>
      <c r="L22" s="43">
        <v>0</v>
      </c>
      <c r="M22" s="43">
        <v>0</v>
      </c>
      <c r="N22" s="43">
        <v>0</v>
      </c>
      <c r="O22" s="6"/>
      <c r="P22" s="4" t="s">
        <v>40</v>
      </c>
      <c r="Q22" s="40">
        <v>0</v>
      </c>
      <c r="R22" s="40">
        <v>10</v>
      </c>
      <c r="S22" s="40">
        <v>0</v>
      </c>
      <c r="T22" s="40">
        <v>0</v>
      </c>
      <c r="U22" s="40">
        <v>5</v>
      </c>
      <c r="V22" s="40">
        <v>0</v>
      </c>
      <c r="W22" s="40">
        <v>0</v>
      </c>
      <c r="X22" s="40">
        <v>2</v>
      </c>
      <c r="Y22" s="40">
        <v>0</v>
      </c>
      <c r="Z22" s="43">
        <v>0</v>
      </c>
      <c r="AA22" s="43">
        <v>0</v>
      </c>
      <c r="AB22" s="43">
        <v>0</v>
      </c>
      <c r="AC22" s="43">
        <v>0</v>
      </c>
    </row>
    <row r="23" spans="1:29" ht="12">
      <c r="A23" s="2" t="s">
        <v>18</v>
      </c>
      <c r="B23" s="40">
        <v>0</v>
      </c>
      <c r="C23" s="48">
        <v>52</v>
      </c>
      <c r="D23" s="48">
        <v>1</v>
      </c>
      <c r="E23" s="40">
        <v>0</v>
      </c>
      <c r="F23" s="40">
        <v>23</v>
      </c>
      <c r="G23" s="40">
        <v>6</v>
      </c>
      <c r="H23" s="40">
        <v>0</v>
      </c>
      <c r="I23" s="40">
        <v>6</v>
      </c>
      <c r="J23" s="40">
        <v>7</v>
      </c>
      <c r="K23" s="43">
        <v>0</v>
      </c>
      <c r="L23" s="43">
        <v>0</v>
      </c>
      <c r="M23" s="43">
        <v>3</v>
      </c>
      <c r="N23" s="43">
        <v>31798</v>
      </c>
      <c r="O23" s="6"/>
      <c r="P23" s="2" t="s">
        <v>41</v>
      </c>
      <c r="Q23" s="40">
        <v>0</v>
      </c>
      <c r="R23" s="40">
        <v>9</v>
      </c>
      <c r="S23" s="40">
        <v>1</v>
      </c>
      <c r="T23" s="40">
        <v>0</v>
      </c>
      <c r="U23" s="40">
        <v>5</v>
      </c>
      <c r="V23" s="40">
        <v>1</v>
      </c>
      <c r="W23" s="40">
        <v>0</v>
      </c>
      <c r="X23" s="40">
        <v>1</v>
      </c>
      <c r="Y23" s="40">
        <v>1</v>
      </c>
      <c r="Z23" s="43">
        <v>0</v>
      </c>
      <c r="AA23" s="43">
        <v>0</v>
      </c>
      <c r="AB23" s="43">
        <v>2</v>
      </c>
      <c r="AC23" s="43">
        <v>3280</v>
      </c>
    </row>
    <row r="24" spans="1:29" ht="12">
      <c r="A24" s="2" t="s">
        <v>19</v>
      </c>
      <c r="B24" s="47">
        <v>1</v>
      </c>
      <c r="C24" s="48">
        <v>65</v>
      </c>
      <c r="D24" s="48">
        <v>1</v>
      </c>
      <c r="E24" s="40">
        <v>0</v>
      </c>
      <c r="F24" s="40">
        <v>35</v>
      </c>
      <c r="G24" s="40">
        <v>5</v>
      </c>
      <c r="H24" s="40">
        <v>0</v>
      </c>
      <c r="I24" s="40">
        <v>9</v>
      </c>
      <c r="J24" s="40">
        <v>5</v>
      </c>
      <c r="K24" s="43">
        <v>0</v>
      </c>
      <c r="L24" s="43">
        <v>0</v>
      </c>
      <c r="M24" s="43">
        <v>2</v>
      </c>
      <c r="N24" s="43">
        <v>5254</v>
      </c>
      <c r="O24" s="6"/>
      <c r="P24" s="2" t="s">
        <v>42</v>
      </c>
      <c r="Q24" s="40">
        <v>0</v>
      </c>
      <c r="R24" s="40">
        <v>13</v>
      </c>
      <c r="S24" s="40">
        <v>1</v>
      </c>
      <c r="T24" s="40">
        <v>0</v>
      </c>
      <c r="U24" s="40">
        <v>7</v>
      </c>
      <c r="V24" s="40">
        <v>2</v>
      </c>
      <c r="W24" s="40">
        <v>0</v>
      </c>
      <c r="X24" s="40">
        <v>2</v>
      </c>
      <c r="Y24" s="40">
        <v>1</v>
      </c>
      <c r="Z24" s="43">
        <v>0</v>
      </c>
      <c r="AA24" s="43">
        <v>0</v>
      </c>
      <c r="AB24" s="43">
        <v>0</v>
      </c>
      <c r="AC24" s="43">
        <v>0</v>
      </c>
    </row>
    <row r="25" spans="1:29" ht="12">
      <c r="A25" s="2" t="s">
        <v>20</v>
      </c>
      <c r="B25" s="40">
        <v>0</v>
      </c>
      <c r="C25" s="49">
        <v>70</v>
      </c>
      <c r="D25" s="49">
        <v>0</v>
      </c>
      <c r="E25" s="41">
        <v>0</v>
      </c>
      <c r="F25" s="41">
        <v>37</v>
      </c>
      <c r="G25" s="41">
        <v>2</v>
      </c>
      <c r="H25" s="41">
        <v>0</v>
      </c>
      <c r="I25" s="41">
        <v>9</v>
      </c>
      <c r="J25" s="41">
        <v>2</v>
      </c>
      <c r="K25" s="44">
        <v>0</v>
      </c>
      <c r="L25" s="44">
        <v>0</v>
      </c>
      <c r="M25" s="44">
        <v>3</v>
      </c>
      <c r="N25" s="44">
        <v>9671</v>
      </c>
      <c r="O25" s="6"/>
      <c r="P25" s="2" t="s">
        <v>43</v>
      </c>
      <c r="Q25" s="40">
        <v>0</v>
      </c>
      <c r="R25" s="41">
        <v>9</v>
      </c>
      <c r="S25" s="41">
        <v>0</v>
      </c>
      <c r="T25" s="41">
        <v>0</v>
      </c>
      <c r="U25" s="41">
        <v>5</v>
      </c>
      <c r="V25" s="41">
        <v>0</v>
      </c>
      <c r="W25" s="41">
        <v>0</v>
      </c>
      <c r="X25" s="41">
        <v>2</v>
      </c>
      <c r="Y25" s="41">
        <v>1</v>
      </c>
      <c r="Z25" s="44">
        <v>0</v>
      </c>
      <c r="AA25" s="44">
        <v>0</v>
      </c>
      <c r="AB25" s="44">
        <v>0</v>
      </c>
      <c r="AC25" s="44">
        <v>0</v>
      </c>
    </row>
    <row r="26" spans="1:29" ht="12">
      <c r="A26" s="2" t="s">
        <v>21</v>
      </c>
      <c r="B26" s="40">
        <v>0</v>
      </c>
      <c r="C26" s="48">
        <v>49</v>
      </c>
      <c r="D26" s="48">
        <v>0</v>
      </c>
      <c r="E26" s="40">
        <v>0</v>
      </c>
      <c r="F26" s="40">
        <v>24</v>
      </c>
      <c r="G26" s="40">
        <v>3</v>
      </c>
      <c r="H26" s="40">
        <v>0</v>
      </c>
      <c r="I26" s="40">
        <v>6</v>
      </c>
      <c r="J26" s="40">
        <v>2</v>
      </c>
      <c r="K26" s="43">
        <v>0</v>
      </c>
      <c r="L26" s="43">
        <v>0</v>
      </c>
      <c r="M26" s="43">
        <v>1</v>
      </c>
      <c r="N26" s="43">
        <v>698</v>
      </c>
      <c r="O26" s="6"/>
      <c r="P26" s="2" t="s">
        <v>44</v>
      </c>
      <c r="Q26" s="40">
        <v>0</v>
      </c>
      <c r="R26" s="40">
        <v>18</v>
      </c>
      <c r="S26" s="40">
        <v>1</v>
      </c>
      <c r="T26" s="40">
        <v>0</v>
      </c>
      <c r="U26" s="40">
        <v>9</v>
      </c>
      <c r="V26" s="40">
        <v>2</v>
      </c>
      <c r="W26" s="40">
        <v>0</v>
      </c>
      <c r="X26" s="40">
        <v>1</v>
      </c>
      <c r="Y26" s="40">
        <v>2</v>
      </c>
      <c r="Z26" s="43">
        <v>0</v>
      </c>
      <c r="AA26" s="43">
        <v>0</v>
      </c>
      <c r="AB26" s="43">
        <v>3</v>
      </c>
      <c r="AC26" s="43">
        <v>3405</v>
      </c>
    </row>
    <row r="27" spans="1:29" ht="12">
      <c r="A27" s="2" t="s">
        <v>22</v>
      </c>
      <c r="B27" s="40">
        <v>0</v>
      </c>
      <c r="C27" s="48">
        <v>73</v>
      </c>
      <c r="D27" s="48">
        <v>0</v>
      </c>
      <c r="E27" s="40">
        <v>0</v>
      </c>
      <c r="F27" s="40">
        <v>33</v>
      </c>
      <c r="G27" s="40">
        <v>2</v>
      </c>
      <c r="H27" s="40">
        <v>0</v>
      </c>
      <c r="I27" s="40">
        <v>7</v>
      </c>
      <c r="J27" s="40">
        <v>3</v>
      </c>
      <c r="K27" s="43">
        <v>0</v>
      </c>
      <c r="L27" s="43">
        <v>0</v>
      </c>
      <c r="M27" s="43">
        <v>0</v>
      </c>
      <c r="N27" s="43">
        <v>0</v>
      </c>
      <c r="O27" s="6"/>
      <c r="P27" s="2" t="s">
        <v>45</v>
      </c>
      <c r="Q27" s="40">
        <v>0</v>
      </c>
      <c r="R27" s="40">
        <v>11</v>
      </c>
      <c r="S27" s="40">
        <v>0</v>
      </c>
      <c r="T27" s="40">
        <v>0</v>
      </c>
      <c r="U27" s="40">
        <v>6</v>
      </c>
      <c r="V27" s="40">
        <v>1</v>
      </c>
      <c r="W27" s="40">
        <v>0</v>
      </c>
      <c r="X27" s="40">
        <v>1</v>
      </c>
      <c r="Y27" s="40">
        <v>1</v>
      </c>
      <c r="Z27" s="43">
        <v>0</v>
      </c>
      <c r="AA27" s="43">
        <v>0</v>
      </c>
      <c r="AB27" s="43">
        <v>1</v>
      </c>
      <c r="AC27" s="43">
        <v>1902</v>
      </c>
    </row>
    <row r="28" spans="1:29" ht="12">
      <c r="A28" s="2" t="s">
        <v>84</v>
      </c>
      <c r="B28" s="55">
        <f>SUM(B5:B27)</f>
        <v>5</v>
      </c>
      <c r="C28" s="55">
        <f>SUM(C5:C27)</f>
        <v>840</v>
      </c>
      <c r="D28" s="55">
        <f>SUM(D5:D27)</f>
        <v>32</v>
      </c>
      <c r="E28" s="55">
        <f aca="true" t="shared" si="0" ref="E28:N28">SUM(E5:E27)</f>
        <v>5</v>
      </c>
      <c r="F28" s="55">
        <f t="shared" si="0"/>
        <v>385</v>
      </c>
      <c r="G28" s="55">
        <f t="shared" si="0"/>
        <v>143</v>
      </c>
      <c r="H28" s="55">
        <f t="shared" si="0"/>
        <v>6</v>
      </c>
      <c r="I28" s="55">
        <f t="shared" si="0"/>
        <v>115</v>
      </c>
      <c r="J28" s="55">
        <f t="shared" si="0"/>
        <v>187</v>
      </c>
      <c r="K28" s="55">
        <f t="shared" si="0"/>
        <v>7</v>
      </c>
      <c r="L28" s="55">
        <f t="shared" si="0"/>
        <v>1</v>
      </c>
      <c r="M28" s="55">
        <f t="shared" si="0"/>
        <v>87</v>
      </c>
      <c r="N28" s="55">
        <f t="shared" si="0"/>
        <v>536466</v>
      </c>
      <c r="O28" s="6"/>
      <c r="P28" s="2" t="s">
        <v>46</v>
      </c>
      <c r="Q28" s="40">
        <v>0</v>
      </c>
      <c r="R28" s="40">
        <v>7</v>
      </c>
      <c r="S28" s="40">
        <v>0</v>
      </c>
      <c r="T28" s="40">
        <v>0</v>
      </c>
      <c r="U28" s="40">
        <v>3</v>
      </c>
      <c r="V28" s="40">
        <v>0</v>
      </c>
      <c r="W28" s="40">
        <v>0</v>
      </c>
      <c r="X28" s="40">
        <v>1</v>
      </c>
      <c r="Y28" s="40">
        <v>0</v>
      </c>
      <c r="Z28" s="43">
        <v>0</v>
      </c>
      <c r="AA28" s="43">
        <v>0</v>
      </c>
      <c r="AB28" s="43">
        <v>0</v>
      </c>
      <c r="AC28" s="43">
        <v>0</v>
      </c>
    </row>
    <row r="29" spans="1:29" ht="12">
      <c r="A29" s="7"/>
      <c r="B29" s="7"/>
      <c r="C29" s="8"/>
      <c r="D29" s="8"/>
      <c r="E29" s="8"/>
      <c r="F29" s="8"/>
      <c r="G29" s="8"/>
      <c r="H29" s="8"/>
      <c r="I29" s="8"/>
      <c r="J29" s="8"/>
      <c r="K29" s="8"/>
      <c r="M29" s="8"/>
      <c r="N29" s="8"/>
      <c r="O29" s="8"/>
      <c r="P29" s="2" t="s">
        <v>47</v>
      </c>
      <c r="Q29" s="40">
        <v>0</v>
      </c>
      <c r="R29" s="40">
        <v>10</v>
      </c>
      <c r="S29" s="40">
        <v>1</v>
      </c>
      <c r="T29" s="40">
        <v>0</v>
      </c>
      <c r="U29" s="40">
        <v>6</v>
      </c>
      <c r="V29" s="40">
        <v>1</v>
      </c>
      <c r="W29" s="40">
        <v>0</v>
      </c>
      <c r="X29" s="40">
        <v>2</v>
      </c>
      <c r="Y29" s="40">
        <v>1</v>
      </c>
      <c r="Z29" s="43">
        <v>0</v>
      </c>
      <c r="AA29" s="43">
        <v>0</v>
      </c>
      <c r="AB29" s="43">
        <v>0</v>
      </c>
      <c r="AC29" s="43">
        <v>0</v>
      </c>
    </row>
    <row r="30" spans="1:29" ht="12">
      <c r="A30" s="11" t="s">
        <v>81</v>
      </c>
      <c r="B30" s="11"/>
      <c r="O30" s="8"/>
      <c r="P30" s="2" t="s">
        <v>57</v>
      </c>
      <c r="Q30" s="40">
        <v>0</v>
      </c>
      <c r="R30" s="41">
        <v>19</v>
      </c>
      <c r="S30" s="41">
        <v>0</v>
      </c>
      <c r="T30" s="41">
        <v>0</v>
      </c>
      <c r="U30" s="41">
        <v>9</v>
      </c>
      <c r="V30" s="41">
        <v>2</v>
      </c>
      <c r="W30" s="41">
        <v>0</v>
      </c>
      <c r="X30" s="41">
        <v>3</v>
      </c>
      <c r="Y30" s="41">
        <v>2</v>
      </c>
      <c r="Z30" s="44">
        <v>0</v>
      </c>
      <c r="AA30" s="44">
        <v>0</v>
      </c>
      <c r="AB30" s="44">
        <v>0</v>
      </c>
      <c r="AC30" s="44">
        <v>0</v>
      </c>
    </row>
    <row r="31" spans="1:29" ht="12">
      <c r="A31" s="12" t="s">
        <v>86</v>
      </c>
      <c r="B31" s="12"/>
      <c r="I31" s="13"/>
      <c r="J31" s="14"/>
      <c r="K31" s="14"/>
      <c r="L31" s="11"/>
      <c r="P31" s="2" t="s">
        <v>58</v>
      </c>
      <c r="Q31" s="55">
        <f>SUM(Q5:Q30)</f>
        <v>1</v>
      </c>
      <c r="R31" s="55">
        <f aca="true" t="shared" si="1" ref="R31:AC31">SUM(R5:R30)</f>
        <v>430</v>
      </c>
      <c r="S31" s="55">
        <f t="shared" si="1"/>
        <v>21</v>
      </c>
      <c r="T31" s="55">
        <f t="shared" si="1"/>
        <v>1</v>
      </c>
      <c r="U31" s="55">
        <f t="shared" si="1"/>
        <v>216</v>
      </c>
      <c r="V31" s="55">
        <f t="shared" si="1"/>
        <v>45</v>
      </c>
      <c r="W31" s="55">
        <f t="shared" si="1"/>
        <v>0</v>
      </c>
      <c r="X31" s="55">
        <f t="shared" si="1"/>
        <v>65</v>
      </c>
      <c r="Y31" s="55">
        <f t="shared" si="1"/>
        <v>50</v>
      </c>
      <c r="Z31" s="55">
        <f t="shared" si="1"/>
        <v>5</v>
      </c>
      <c r="AA31" s="55">
        <f t="shared" si="1"/>
        <v>1</v>
      </c>
      <c r="AB31" s="55">
        <f t="shared" si="1"/>
        <v>38</v>
      </c>
      <c r="AC31" s="55">
        <f t="shared" si="1"/>
        <v>177359</v>
      </c>
    </row>
    <row r="32" spans="1:17" ht="12">
      <c r="A32" s="9" t="s">
        <v>80</v>
      </c>
      <c r="I32" s="13"/>
      <c r="J32" s="14"/>
      <c r="K32" s="14"/>
      <c r="L32" s="11"/>
      <c r="Q32" s="56"/>
    </row>
  </sheetData>
  <sheetProtection/>
  <mergeCells count="10">
    <mergeCell ref="B3:D3"/>
    <mergeCell ref="Q3:S3"/>
    <mergeCell ref="A3:A4"/>
    <mergeCell ref="P3:P4"/>
    <mergeCell ref="W3:Y3"/>
    <mergeCell ref="Z3:AC3"/>
    <mergeCell ref="E3:G3"/>
    <mergeCell ref="H3:J3"/>
    <mergeCell ref="K3:N3"/>
    <mergeCell ref="T3:V3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東京都生活協同組合連合会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miura</dc:creator>
  <cp:keywords/>
  <dc:description/>
  <cp:lastModifiedBy>アークプリント</cp:lastModifiedBy>
  <cp:lastPrinted>2016-02-15T05:52:29Z</cp:lastPrinted>
  <dcterms:created xsi:type="dcterms:W3CDTF">2009-04-03T02:11:58Z</dcterms:created>
  <dcterms:modified xsi:type="dcterms:W3CDTF">2016-03-25T07:41:50Z</dcterms:modified>
  <cp:category/>
  <cp:version/>
  <cp:contentType/>
  <cp:contentStatus/>
</cp:coreProperties>
</file>