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625"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<sst xmlns="http://schemas.openxmlformats.org/spreadsheetml/2006/main" count="647" uniqueCount="147">
  <si>
    <t>総数</t>
  </si>
  <si>
    <t>0.5ha未満</t>
  </si>
  <si>
    <t>総面積(a)</t>
  </si>
  <si>
    <t>水田面積(a）</t>
  </si>
  <si>
    <t>畑面積(a）</t>
  </si>
  <si>
    <t>区部</t>
  </si>
  <si>
    <t>-</t>
  </si>
  <si>
    <t>清瀬市</t>
  </si>
  <si>
    <t>経営面積別戸数</t>
  </si>
  <si>
    <t>0.5～1.5ha</t>
  </si>
  <si>
    <t>1.5～3.0ha</t>
  </si>
  <si>
    <t>3.0ha ～</t>
  </si>
  <si>
    <t>耕作面積</t>
  </si>
  <si>
    <t>小売業</t>
  </si>
  <si>
    <t>百貨店およびスーパーの数</t>
  </si>
  <si>
    <t>小売吸引度指数</t>
  </si>
  <si>
    <t>事業所数</t>
  </si>
  <si>
    <t>従業員数</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</si>
  <si>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</si>
  <si>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</si>
  <si>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</si>
  <si>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</si>
  <si>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</si>
  <si>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</si>
  <si>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</si>
  <si>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</si>
  <si>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</si>
  <si>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</si>
  <si>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</si>
  <si>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</si>
  <si>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</si>
  <si>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</si>
  <si>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</si>
  <si>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</si>
  <si>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</si>
  <si>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</si>
  <si>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</si>
  <si>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</si>
  <si>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</si>
  <si>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</si>
  <si>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</si>
  <si>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</si>
  <si>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</si>
  <si>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</si>
  <si>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</si>
  <si>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</si>
  <si>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</si>
  <si>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</si>
  <si>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</si>
  <si>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</si>
  <si>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</si>
  <si>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</si>
  <si>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</si>
  <si>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</si>
  <si>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</si>
  <si>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</si>
  <si>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</si>
  <si>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</si>
  <si>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</si>
  <si>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</si>
  <si>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</si>
  <si>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</si>
  <si>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</si>
  <si>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</si>
  <si>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</si>
  <si>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</si>
  <si>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</si>
  <si>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</si>
  <si>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</si>
  <si>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</si>
  <si>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</si>
  <si>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</si>
  <si>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</si>
  <si>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</si>
  <si>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生産緑地面積</t>
  </si>
  <si>
    <t>千代田区</t>
  </si>
  <si>
    <t>ヘクタール</t>
  </si>
  <si>
    <t>産業別従業者数</t>
  </si>
  <si>
    <t>農業産出額</t>
  </si>
  <si>
    <t>ヘクタール</t>
  </si>
  <si>
    <t>工業</t>
  </si>
  <si>
    <t>出荷額（万円）</t>
  </si>
  <si>
    <t>従業員数</t>
  </si>
  <si>
    <t>千代田区</t>
  </si>
  <si>
    <t>中央区</t>
  </si>
  <si>
    <t>出所：東京の工業統計調査</t>
  </si>
  <si>
    <t>単位：千万円</t>
  </si>
  <si>
    <t>千代田区</t>
  </si>
  <si>
    <t>中央区</t>
  </si>
  <si>
    <t>境界未定地域</t>
  </si>
  <si>
    <t>失業率</t>
  </si>
  <si>
    <t>労働力人口（a）</t>
  </si>
  <si>
    <t>東京都</t>
  </si>
  <si>
    <t>完全失業者数（b）</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</si>
  <si>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</si>
  <si>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</si>
  <si>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</si>
  <si>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</si>
  <si>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</si>
  <si>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</si>
  <si>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</si>
  <si>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</si>
  <si>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</si>
  <si>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</si>
  <si>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</si>
  <si>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</si>
  <si>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</si>
  <si>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</si>
  <si>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</si>
  <si>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</si>
  <si>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</si>
  <si>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</si>
  <si>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</si>
  <si>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</si>
  <si>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</si>
  <si>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</si>
  <si>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農業産出額は農林水産省ホームページ</t>
  </si>
  <si>
    <t>出所：前頁に同じ</t>
  </si>
  <si>
    <t>×は情報保護のため公表していない。</t>
  </si>
  <si>
    <t>７．経済・産業・労働</t>
  </si>
  <si>
    <t>×</t>
  </si>
  <si>
    <t>2015年</t>
  </si>
  <si>
    <t>出所：国勢調査（2015年）</t>
  </si>
  <si>
    <t>2015年国勢調査による</t>
  </si>
  <si>
    <t>出所：『東京都統計年鑑』2017</t>
  </si>
  <si>
    <t>2016年6月1日現在</t>
  </si>
  <si>
    <t>出所：『東京都統計年鑑』2017</t>
  </si>
  <si>
    <t>境界未定地域</t>
  </si>
  <si>
    <t>出所：平成28年経済センサス‐活動調査</t>
  </si>
  <si>
    <r>
      <t>2016年6月1日調査実施、</t>
    </r>
    <r>
      <rPr>
        <sz val="10"/>
        <rFont val="ＭＳ Ｐゴシック"/>
        <family val="3"/>
      </rPr>
      <t>人口の数値は2016年6月1日現在の住基人口を用いた</t>
    </r>
  </si>
  <si>
    <t>都内全体</t>
  </si>
  <si>
    <t>多摩地域</t>
  </si>
  <si>
    <t>23区内</t>
  </si>
  <si>
    <t>出所：2019年決算カード</t>
  </si>
  <si>
    <t>出所：2020年農林業センサス東京都報告</t>
  </si>
  <si>
    <t>調査期日：2020年2月1日</t>
  </si>
  <si>
    <t>樹園地(a)</t>
  </si>
  <si>
    <t>借入耕地(a)</t>
  </si>
  <si>
    <t>生産緑地面積は東京都都市整備局ホームページ</t>
  </si>
  <si>
    <t>生産緑地面積は2021年4月1日現在</t>
  </si>
  <si>
    <t>農業産出額は2019年度の推定値</t>
  </si>
  <si>
    <t>農業産出額は2019年度の推定値</t>
  </si>
  <si>
    <t>いずれも2020年6月1日現在（2019年実績）</t>
  </si>
  <si>
    <t>※2020年調査で項目から削除されたため、耕作放棄地面積のデータは掲載していない</t>
  </si>
  <si>
    <t>年間販売額
(単位・百万円）</t>
  </si>
  <si>
    <t>一人当たり販売金額
(万円）</t>
  </si>
  <si>
    <t>一人当たり販売金額
(万円）</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</si>
</sst>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 numFmtId="211" formatCode="#,##0;&quot;△ &quot;#,##0"/>
    <numFmt numFmtId="212" formatCode="##,###,##0"/>
    <numFmt numFmtId="213" formatCode="0;[Red]0"/>
    <numFmt numFmtId="214" formatCode="_ * #,##0.0_ ;_ * \-#,##0.0_ ;_ * &quot;-&quot;??_ ;_ @_ "/>
    <numFmt numFmtId="215" formatCode="#,##0_ ;\ ;0_ ;@_ "/>
    <numFmt numFmtId="216" formatCode="#,##0.0_);[Red]\(#,##0.0\)"/>
    <numFmt numFmtId="217" formatCode="###,###,###,##0;&quot;△&quot;###,###,###,##0;&quot;－&quot;;@"/>
    <numFmt numFmtId="218" formatCode="###,###,###,##0;&quot;-&quot;##,###,###,##0"/>
    <numFmt numFmtId="219" formatCode="_ * #,##0_ ;[Red]_ * &quot;△&quot;#,##0_ ;_ * &quot;-&quot;_ ;_ @_ "/>
    <numFmt numFmtId="220" formatCode="[$]ggge&quot;年&quot;m&quot;月&quot;d&quot;日&quot;;@"/>
    <numFmt numFmtId="221" formatCode="[$-411]gge&quot;年&quot;m&quot;月&quot;d&quot;日&quot;;@"/>
    <numFmt numFmtId="222" formatCode="[$]gge&quot;年&quot;m&quot;月&quot;d&quot;日&quot;;@"/>
    <numFmt numFmtId="223" formatCode="###\ ###\ ###\ "/>
  </numFmts>
  <fonts count="52">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right style="thin"/>
      <top style="thin"/>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2"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143">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8" applyNumberFormat="1" applyFont="1" applyFill="1" applyBorder="1" applyAlignment="1">
      <alignment wrapText="1"/>
      <protection/>
    </xf>
    <xf numFmtId="180" fontId="4" fillId="0" borderId="0" xfId="68"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0" fontId="3" fillId="0" borderId="11" xfId="0" applyFont="1" applyBorder="1" applyAlignment="1">
      <alignment vertical="center"/>
    </xf>
    <xf numFmtId="180" fontId="4" fillId="0" borderId="11" xfId="68" applyNumberFormat="1" applyFont="1" applyFill="1" applyBorder="1" applyAlignment="1">
      <alignment horizontal="left"/>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7"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8" applyNumberFormat="1" applyFont="1" applyFill="1" applyBorder="1" applyAlignment="1">
      <alignment horizontal="distributed"/>
      <protection/>
    </xf>
    <xf numFmtId="0" fontId="3" fillId="0" borderId="10" xfId="0" applyFont="1" applyFill="1" applyBorder="1" applyAlignment="1">
      <alignment horizontal="distributed" vertical="center"/>
    </xf>
    <xf numFmtId="180" fontId="4" fillId="0" borderId="0" xfId="68" applyNumberFormat="1" applyFont="1" applyFill="1" applyBorder="1" applyAlignment="1">
      <alignment horizontal="left" wrapText="1"/>
      <protection/>
    </xf>
    <xf numFmtId="176" fontId="4" fillId="0" borderId="0" xfId="68" applyNumberFormat="1" applyFont="1" applyFill="1" applyBorder="1" applyAlignment="1">
      <alignment horizontal="right" vertical="center" wrapText="1"/>
      <protection/>
    </xf>
    <xf numFmtId="178" fontId="4" fillId="0" borderId="0" xfId="68"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8"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80" fontId="4" fillId="0" borderId="10" xfId="68"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8" applyNumberFormat="1" applyFont="1" applyBorder="1" applyAlignment="1">
      <alignment horizontal="distributed"/>
      <protection/>
    </xf>
    <xf numFmtId="0" fontId="3" fillId="0" borderId="10" xfId="0" applyFont="1" applyFill="1" applyBorder="1" applyAlignment="1">
      <alignment vertical="center"/>
    </xf>
    <xf numFmtId="0" fontId="4" fillId="0" borderId="0" xfId="0" applyFont="1" applyFill="1" applyAlignment="1">
      <alignment horizontal="right" vertical="top"/>
    </xf>
    <xf numFmtId="0" fontId="4" fillId="0" borderId="0" xfId="0"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8"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9"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49" fillId="0" borderId="0" xfId="0" applyFont="1" applyFill="1" applyAlignment="1">
      <alignment vertical="center"/>
    </xf>
    <xf numFmtId="180" fontId="50" fillId="0" borderId="0" xfId="68" applyNumberFormat="1" applyFont="1" applyFill="1" applyBorder="1" applyAlignment="1">
      <alignment horizontal="left"/>
      <protection/>
    </xf>
    <xf numFmtId="193" fontId="3" fillId="0" borderId="10" xfId="0" applyNumberFormat="1" applyFont="1" applyFill="1" applyBorder="1" applyAlignment="1">
      <alignment horizontal="right"/>
    </xf>
    <xf numFmtId="194" fontId="10"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206" fontId="4" fillId="0" borderId="0" xfId="0" applyNumberFormat="1" applyFont="1" applyFill="1" applyAlignment="1">
      <alignment horizontal="right" vertical="top"/>
    </xf>
    <xf numFmtId="38" fontId="4" fillId="0" borderId="10" xfId="49" applyFont="1" applyFill="1" applyBorder="1" applyAlignment="1">
      <alignment horizontal="right" vertical="center" wrapText="1"/>
    </xf>
    <xf numFmtId="178" fontId="4" fillId="0" borderId="10" xfId="68" applyNumberFormat="1" applyFont="1" applyFill="1" applyBorder="1" applyAlignment="1">
      <alignment wrapText="1"/>
      <protection/>
    </xf>
    <xf numFmtId="198" fontId="3" fillId="0" borderId="10" xfId="0" applyNumberFormat="1" applyFont="1" applyFill="1" applyBorder="1" applyAlignment="1">
      <alignment horizontal="right" vertical="center"/>
    </xf>
    <xf numFmtId="216" fontId="0" fillId="0" borderId="0" xfId="0" applyNumberFormat="1" applyAlignment="1">
      <alignment vertical="center"/>
    </xf>
    <xf numFmtId="180" fontId="51" fillId="0" borderId="0" xfId="68" applyNumberFormat="1" applyFont="1" applyFill="1" applyBorder="1" applyAlignment="1">
      <alignment horizontal="left"/>
      <protection/>
    </xf>
    <xf numFmtId="3" fontId="0" fillId="0" borderId="0" xfId="0" applyNumberFormat="1" applyFill="1" applyAlignment="1">
      <alignment vertical="center"/>
    </xf>
    <xf numFmtId="195" fontId="4" fillId="0" borderId="10" xfId="68" applyNumberFormat="1" applyFont="1" applyFill="1" applyBorder="1" applyAlignment="1">
      <alignment wrapText="1"/>
      <protection/>
    </xf>
    <xf numFmtId="195" fontId="4" fillId="0" borderId="10" xfId="49" applyNumberFormat="1" applyFont="1" applyFill="1" applyBorder="1" applyAlignment="1">
      <alignment wrapText="1"/>
    </xf>
    <xf numFmtId="179" fontId="0" fillId="0" borderId="0" xfId="0" applyNumberFormat="1" applyFill="1" applyAlignment="1">
      <alignment vertical="center"/>
    </xf>
    <xf numFmtId="179" fontId="3" fillId="0" borderId="10" xfId="0" applyNumberFormat="1" applyFont="1" applyFill="1" applyBorder="1" applyAlignment="1">
      <alignment vertical="center" wrapText="1"/>
    </xf>
    <xf numFmtId="179" fontId="4" fillId="0" borderId="10" xfId="68" applyNumberFormat="1" applyFont="1" applyFill="1" applyBorder="1" applyAlignment="1">
      <alignment wrapText="1"/>
      <protection/>
    </xf>
    <xf numFmtId="0" fontId="0" fillId="0" borderId="10" xfId="0" applyFill="1" applyBorder="1" applyAlignment="1">
      <alignment vertical="center"/>
    </xf>
    <xf numFmtId="179" fontId="0" fillId="0" borderId="10" xfId="0" applyNumberFormat="1" applyFill="1" applyBorder="1" applyAlignment="1">
      <alignment vertical="center"/>
    </xf>
    <xf numFmtId="3" fontId="0" fillId="0" borderId="0" xfId="0" applyNumberFormat="1" applyAlignment="1">
      <alignment horizontal="center" vertical="center"/>
    </xf>
    <xf numFmtId="3" fontId="0" fillId="0" borderId="0" xfId="0" applyNumberFormat="1" applyAlignment="1">
      <alignment vertical="center"/>
    </xf>
    <xf numFmtId="4" fontId="0" fillId="0" borderId="0" xfId="0" applyNumberFormat="1" applyAlignment="1">
      <alignment vertical="center"/>
    </xf>
    <xf numFmtId="195" fontId="3" fillId="0" borderId="10" xfId="0" applyNumberFormat="1" applyFont="1" applyFill="1" applyBorder="1" applyAlignment="1">
      <alignment horizontal="right" vertical="center"/>
    </xf>
    <xf numFmtId="195" fontId="3" fillId="0" borderId="10" xfId="49" applyNumberFormat="1" applyFont="1" applyFill="1" applyBorder="1" applyAlignment="1">
      <alignment horizontal="right"/>
    </xf>
    <xf numFmtId="196" fontId="3" fillId="0" borderId="10" xfId="49" applyNumberFormat="1" applyFont="1" applyFill="1" applyBorder="1" applyAlignment="1">
      <alignment horizontal="right"/>
    </xf>
    <xf numFmtId="196" fontId="3" fillId="0" borderId="11" xfId="49" applyNumberFormat="1" applyFont="1" applyFill="1" applyBorder="1" applyAlignment="1">
      <alignment horizontal="right"/>
    </xf>
    <xf numFmtId="196" fontId="3" fillId="0" borderId="0" xfId="49" applyNumberFormat="1" applyFont="1" applyFill="1" applyBorder="1" applyAlignment="1">
      <alignment horizontal="right"/>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xf>
    <xf numFmtId="0" fontId="4"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 3" xfId="65"/>
    <cellStyle name="標準 3 2" xfId="66"/>
    <cellStyle name="標準 4" xfId="67"/>
    <cellStyle name="標準_Sheet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18</xdr:row>
      <xdr:rowOff>114300</xdr:rowOff>
    </xdr:from>
    <xdr:to>
      <xdr:col>11</xdr:col>
      <xdr:colOff>266700</xdr:colOff>
      <xdr:row>29</xdr:row>
      <xdr:rowOff>0</xdr:rowOff>
    </xdr:to>
    <xdr:sp>
      <xdr:nvSpPr>
        <xdr:cNvPr id="1" name="Text Box 1"/>
        <xdr:cNvSpPr txBox="1">
          <a:spLocks noChangeArrowheads="1"/>
        </xdr:cNvSpPr>
      </xdr:nvSpPr>
      <xdr:spPr>
        <a:xfrm>
          <a:off x="6324600" y="3667125"/>
          <a:ext cx="1924050" cy="1771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4"/>
  <sheetViews>
    <sheetView tabSelected="1" zoomScalePageLayoutView="0" workbookViewId="0" topLeftCell="A1">
      <selection activeCell="A1" sqref="A1"/>
    </sheetView>
  </sheetViews>
  <sheetFormatPr defaultColWidth="9.00390625" defaultRowHeight="13.5"/>
  <cols>
    <col min="1" max="6" width="9.00390625" style="5" customWidth="1"/>
    <col min="7" max="7" width="7.625" style="5" customWidth="1"/>
    <col min="8" max="8" width="4.75390625" style="6" customWidth="1"/>
    <col min="9" max="9" width="11.25390625" style="7" customWidth="1"/>
    <col min="10" max="14" width="9.00390625" style="7" customWidth="1"/>
    <col min="15" max="15" width="7.375" style="7" customWidth="1"/>
    <col min="16" max="16384" width="9.00390625" style="5" customWidth="1"/>
  </cols>
  <sheetData>
    <row r="1" ht="14.25">
      <c r="A1" s="23" t="s">
        <v>119</v>
      </c>
    </row>
    <row r="2" ht="14.25">
      <c r="A2" s="86" t="s">
        <v>77</v>
      </c>
    </row>
    <row r="4" spans="1:15" ht="13.5">
      <c r="A4" s="118"/>
      <c r="B4" s="120" t="s">
        <v>67</v>
      </c>
      <c r="C4" s="121"/>
      <c r="D4" s="120" t="s">
        <v>68</v>
      </c>
      <c r="E4" s="121"/>
      <c r="F4" s="120" t="s">
        <v>69</v>
      </c>
      <c r="G4" s="121"/>
      <c r="H4" s="24"/>
      <c r="I4" s="118"/>
      <c r="J4" s="120" t="s">
        <v>67</v>
      </c>
      <c r="K4" s="121"/>
      <c r="L4" s="120" t="s">
        <v>68</v>
      </c>
      <c r="M4" s="121"/>
      <c r="N4" s="120" t="s">
        <v>69</v>
      </c>
      <c r="O4" s="121"/>
    </row>
    <row r="5" spans="1:15" s="79" customFormat="1" ht="13.5">
      <c r="A5" s="119"/>
      <c r="B5" s="77" t="s">
        <v>70</v>
      </c>
      <c r="C5" s="77" t="s">
        <v>71</v>
      </c>
      <c r="D5" s="77" t="s">
        <v>70</v>
      </c>
      <c r="E5" s="77" t="s">
        <v>71</v>
      </c>
      <c r="F5" s="77" t="s">
        <v>70</v>
      </c>
      <c r="G5" s="77" t="s">
        <v>71</v>
      </c>
      <c r="H5" s="78"/>
      <c r="I5" s="119"/>
      <c r="J5" s="77" t="s">
        <v>70</v>
      </c>
      <c r="K5" s="77" t="s">
        <v>71</v>
      </c>
      <c r="L5" s="77" t="s">
        <v>70</v>
      </c>
      <c r="M5" s="77" t="s">
        <v>71</v>
      </c>
      <c r="N5" s="77" t="s">
        <v>70</v>
      </c>
      <c r="O5" s="77" t="s">
        <v>71</v>
      </c>
    </row>
    <row r="6" spans="1:15" ht="13.5">
      <c r="A6" s="32" t="s">
        <v>72</v>
      </c>
      <c r="B6" s="26">
        <v>9</v>
      </c>
      <c r="C6" s="89" t="s">
        <v>6</v>
      </c>
      <c r="D6" s="27">
        <v>1972</v>
      </c>
      <c r="E6" s="89">
        <v>9.8</v>
      </c>
      <c r="F6" s="27">
        <v>18210</v>
      </c>
      <c r="G6" s="28">
        <v>90.2</v>
      </c>
      <c r="H6" s="25"/>
      <c r="I6" s="32" t="s">
        <v>42</v>
      </c>
      <c r="J6" s="27">
        <v>1576</v>
      </c>
      <c r="K6" s="28">
        <v>0.7</v>
      </c>
      <c r="L6" s="27">
        <v>48616</v>
      </c>
      <c r="M6" s="89">
        <v>21.2</v>
      </c>
      <c r="N6" s="27">
        <v>179322</v>
      </c>
      <c r="O6" s="89">
        <v>78.1</v>
      </c>
    </row>
    <row r="7" spans="1:15" ht="13.5">
      <c r="A7" s="32" t="s">
        <v>73</v>
      </c>
      <c r="B7" s="26">
        <v>26</v>
      </c>
      <c r="C7" s="89" t="s">
        <v>6</v>
      </c>
      <c r="D7" s="27">
        <v>7033</v>
      </c>
      <c r="E7" s="89">
        <v>12.5</v>
      </c>
      <c r="F7" s="27">
        <v>49174</v>
      </c>
      <c r="G7" s="28">
        <v>87.4</v>
      </c>
      <c r="H7" s="25"/>
      <c r="I7" s="32" t="s">
        <v>43</v>
      </c>
      <c r="J7" s="26">
        <v>673</v>
      </c>
      <c r="K7" s="28">
        <v>1</v>
      </c>
      <c r="L7" s="27">
        <v>12981</v>
      </c>
      <c r="M7" s="89">
        <v>18.9</v>
      </c>
      <c r="N7" s="27">
        <v>55127</v>
      </c>
      <c r="O7" s="89">
        <v>80.1</v>
      </c>
    </row>
    <row r="8" spans="1:15" ht="13.5">
      <c r="A8" s="32" t="s">
        <v>20</v>
      </c>
      <c r="B8" s="26">
        <v>62</v>
      </c>
      <c r="C8" s="89">
        <v>0.1</v>
      </c>
      <c r="D8" s="27">
        <v>7768</v>
      </c>
      <c r="E8" s="89">
        <v>11.3</v>
      </c>
      <c r="F8" s="27">
        <v>61152</v>
      </c>
      <c r="G8" s="28">
        <v>88.6</v>
      </c>
      <c r="H8" s="25"/>
      <c r="I8" s="32" t="s">
        <v>44</v>
      </c>
      <c r="J8" s="26">
        <v>231</v>
      </c>
      <c r="K8" s="28">
        <v>0.4</v>
      </c>
      <c r="L8" s="27">
        <v>8087</v>
      </c>
      <c r="M8" s="89">
        <v>13.4</v>
      </c>
      <c r="N8" s="27">
        <v>51979</v>
      </c>
      <c r="O8" s="89">
        <v>86.2</v>
      </c>
    </row>
    <row r="9" spans="1:15" ht="13.5">
      <c r="A9" s="32" t="s">
        <v>21</v>
      </c>
      <c r="B9" s="26">
        <v>91</v>
      </c>
      <c r="C9" s="89">
        <v>0.1</v>
      </c>
      <c r="D9" s="27">
        <v>11686</v>
      </c>
      <c r="E9" s="89">
        <v>11.2</v>
      </c>
      <c r="F9" s="27">
        <v>92337</v>
      </c>
      <c r="G9" s="28">
        <v>88.7</v>
      </c>
      <c r="H9" s="25"/>
      <c r="I9" s="32" t="s">
        <v>45</v>
      </c>
      <c r="J9" s="26">
        <v>645</v>
      </c>
      <c r="K9" s="28">
        <v>0.9</v>
      </c>
      <c r="L9" s="27">
        <v>11060</v>
      </c>
      <c r="M9" s="89">
        <v>15.2</v>
      </c>
      <c r="N9" s="27">
        <v>61132</v>
      </c>
      <c r="O9" s="89">
        <v>83.9</v>
      </c>
    </row>
    <row r="10" spans="1:15" ht="13.5">
      <c r="A10" s="32" t="s">
        <v>22</v>
      </c>
      <c r="B10" s="26">
        <v>63</v>
      </c>
      <c r="C10" s="89">
        <v>0.1</v>
      </c>
      <c r="D10" s="27">
        <v>10756</v>
      </c>
      <c r="E10" s="89">
        <v>13</v>
      </c>
      <c r="F10" s="27">
        <v>72217</v>
      </c>
      <c r="G10" s="28">
        <v>87</v>
      </c>
      <c r="H10" s="25"/>
      <c r="I10" s="32" t="s">
        <v>46</v>
      </c>
      <c r="J10" s="26">
        <v>636</v>
      </c>
      <c r="K10" s="28">
        <v>1.1</v>
      </c>
      <c r="L10" s="27">
        <v>15629</v>
      </c>
      <c r="M10" s="89">
        <v>28</v>
      </c>
      <c r="N10" s="27">
        <v>39469</v>
      </c>
      <c r="O10" s="89">
        <v>70.8</v>
      </c>
    </row>
    <row r="11" spans="1:15" ht="13.5">
      <c r="A11" s="32" t="s">
        <v>23</v>
      </c>
      <c r="B11" s="26">
        <v>53</v>
      </c>
      <c r="C11" s="89">
        <v>0.1</v>
      </c>
      <c r="D11" s="27">
        <v>12806</v>
      </c>
      <c r="E11" s="89">
        <v>18.2</v>
      </c>
      <c r="F11" s="27">
        <v>57558</v>
      </c>
      <c r="G11" s="28">
        <v>81.7</v>
      </c>
      <c r="H11" s="25"/>
      <c r="I11" s="32" t="s">
        <v>47</v>
      </c>
      <c r="J11" s="26">
        <v>770</v>
      </c>
      <c r="K11" s="28">
        <v>0.7</v>
      </c>
      <c r="L11" s="27">
        <v>21118</v>
      </c>
      <c r="M11" s="89">
        <v>18.5</v>
      </c>
      <c r="N11" s="27">
        <v>92522</v>
      </c>
      <c r="O11" s="89">
        <v>80.9</v>
      </c>
    </row>
    <row r="12" spans="1:15" ht="13.5">
      <c r="A12" s="32" t="s">
        <v>24</v>
      </c>
      <c r="B12" s="26">
        <v>92</v>
      </c>
      <c r="C12" s="89">
        <v>0.1</v>
      </c>
      <c r="D12" s="27">
        <v>23548</v>
      </c>
      <c r="E12" s="89">
        <v>21.8</v>
      </c>
      <c r="F12" s="27">
        <v>84509</v>
      </c>
      <c r="G12" s="28">
        <v>78.1</v>
      </c>
      <c r="H12" s="25"/>
      <c r="I12" s="32" t="s">
        <v>48</v>
      </c>
      <c r="J12" s="26">
        <v>310</v>
      </c>
      <c r="K12" s="28">
        <v>0.6</v>
      </c>
      <c r="L12" s="27">
        <v>11294</v>
      </c>
      <c r="M12" s="89">
        <v>23.2</v>
      </c>
      <c r="N12" s="27">
        <v>37034</v>
      </c>
      <c r="O12" s="89">
        <v>76.1</v>
      </c>
    </row>
    <row r="13" spans="1:15" ht="13.5">
      <c r="A13" s="32" t="s">
        <v>25</v>
      </c>
      <c r="B13" s="26">
        <v>160</v>
      </c>
      <c r="C13" s="89">
        <v>0.1</v>
      </c>
      <c r="D13" s="27">
        <v>34048</v>
      </c>
      <c r="E13" s="89">
        <v>16.9</v>
      </c>
      <c r="F13" s="27">
        <v>167231</v>
      </c>
      <c r="G13" s="28">
        <v>83</v>
      </c>
      <c r="H13" s="25"/>
      <c r="I13" s="32" t="s">
        <v>49</v>
      </c>
      <c r="J13" s="26">
        <v>665</v>
      </c>
      <c r="K13" s="28">
        <v>0.7</v>
      </c>
      <c r="L13" s="27">
        <v>14912</v>
      </c>
      <c r="M13" s="89">
        <v>15.6</v>
      </c>
      <c r="N13" s="27">
        <v>80115</v>
      </c>
      <c r="O13" s="89">
        <v>83.7</v>
      </c>
    </row>
    <row r="14" spans="1:15" ht="13.5">
      <c r="A14" s="32" t="s">
        <v>26</v>
      </c>
      <c r="B14" s="26">
        <v>168</v>
      </c>
      <c r="C14" s="89">
        <v>0.1</v>
      </c>
      <c r="D14" s="27">
        <v>26835</v>
      </c>
      <c r="E14" s="89">
        <v>16.6</v>
      </c>
      <c r="F14" s="27">
        <v>134610</v>
      </c>
      <c r="G14" s="28">
        <v>83.3</v>
      </c>
      <c r="H14" s="25"/>
      <c r="I14" s="32" t="s">
        <v>50</v>
      </c>
      <c r="J14" s="27">
        <v>1301</v>
      </c>
      <c r="K14" s="28">
        <v>0.8</v>
      </c>
      <c r="L14" s="27">
        <v>30831</v>
      </c>
      <c r="M14" s="89">
        <v>19</v>
      </c>
      <c r="N14" s="27">
        <v>129828</v>
      </c>
      <c r="O14" s="89">
        <v>80.2</v>
      </c>
    </row>
    <row r="15" spans="1:15" ht="13.5">
      <c r="A15" s="32" t="s">
        <v>27</v>
      </c>
      <c r="B15" s="26">
        <v>207</v>
      </c>
      <c r="C15" s="89">
        <v>0.2</v>
      </c>
      <c r="D15" s="27">
        <v>12883</v>
      </c>
      <c r="E15" s="89">
        <v>12.7</v>
      </c>
      <c r="F15" s="27">
        <v>88582</v>
      </c>
      <c r="G15" s="28">
        <v>87.1</v>
      </c>
      <c r="H15" s="25"/>
      <c r="I15" s="32" t="s">
        <v>51</v>
      </c>
      <c r="J15" s="26">
        <v>359</v>
      </c>
      <c r="K15" s="28">
        <v>0.7</v>
      </c>
      <c r="L15" s="27">
        <v>7140</v>
      </c>
      <c r="M15" s="89">
        <v>14.1</v>
      </c>
      <c r="N15" s="27">
        <v>43064</v>
      </c>
      <c r="O15" s="89">
        <v>85.2</v>
      </c>
    </row>
    <row r="16" spans="1:15" ht="14.25" customHeight="1">
      <c r="A16" s="32" t="s">
        <v>28</v>
      </c>
      <c r="B16" s="26">
        <v>415</v>
      </c>
      <c r="C16" s="89">
        <v>0.1</v>
      </c>
      <c r="D16" s="27">
        <v>61999</v>
      </c>
      <c r="E16" s="89">
        <v>20.3</v>
      </c>
      <c r="F16" s="27">
        <v>242337</v>
      </c>
      <c r="G16" s="28">
        <v>79.5</v>
      </c>
      <c r="H16" s="25"/>
      <c r="I16" s="32" t="s">
        <v>52</v>
      </c>
      <c r="J16" s="26">
        <v>645</v>
      </c>
      <c r="K16" s="28">
        <v>0.8</v>
      </c>
      <c r="L16" s="27">
        <v>13913</v>
      </c>
      <c r="M16" s="89">
        <v>18.2</v>
      </c>
      <c r="N16" s="27">
        <v>61760</v>
      </c>
      <c r="O16" s="89">
        <v>80.9</v>
      </c>
    </row>
    <row r="17" spans="1:15" ht="13.5">
      <c r="A17" s="32" t="s">
        <v>29</v>
      </c>
      <c r="B17" s="27">
        <v>1226</v>
      </c>
      <c r="C17" s="89">
        <v>0.4</v>
      </c>
      <c r="D17" s="27">
        <v>38943</v>
      </c>
      <c r="E17" s="89">
        <v>13</v>
      </c>
      <c r="F17" s="27">
        <v>259543</v>
      </c>
      <c r="G17" s="28">
        <v>86.6</v>
      </c>
      <c r="H17" s="25"/>
      <c r="I17" s="32" t="s">
        <v>53</v>
      </c>
      <c r="J17" s="26">
        <v>564</v>
      </c>
      <c r="K17" s="28">
        <v>0.8</v>
      </c>
      <c r="L17" s="27">
        <v>16007</v>
      </c>
      <c r="M17" s="89">
        <v>21.5</v>
      </c>
      <c r="N17" s="27">
        <v>58053</v>
      </c>
      <c r="O17" s="89">
        <v>77.8</v>
      </c>
    </row>
    <row r="18" spans="1:15" ht="13.5">
      <c r="A18" s="32" t="s">
        <v>30</v>
      </c>
      <c r="B18" s="26">
        <v>71</v>
      </c>
      <c r="C18" s="89">
        <v>0.1</v>
      </c>
      <c r="D18" s="27">
        <v>8229</v>
      </c>
      <c r="E18" s="89">
        <v>10.6</v>
      </c>
      <c r="F18" s="27">
        <v>69211</v>
      </c>
      <c r="G18" s="28">
        <v>89.3</v>
      </c>
      <c r="H18" s="25"/>
      <c r="I18" s="32" t="s">
        <v>54</v>
      </c>
      <c r="J18" s="26">
        <v>569</v>
      </c>
      <c r="K18" s="28">
        <v>0.9</v>
      </c>
      <c r="L18" s="27">
        <v>11295</v>
      </c>
      <c r="M18" s="89">
        <v>18.4</v>
      </c>
      <c r="N18" s="27">
        <v>49533</v>
      </c>
      <c r="O18" s="89">
        <v>80.7</v>
      </c>
    </row>
    <row r="19" spans="1:15" ht="13.5">
      <c r="A19" s="32" t="s">
        <v>31</v>
      </c>
      <c r="B19" s="26">
        <v>162</v>
      </c>
      <c r="C19" s="89">
        <v>0.1</v>
      </c>
      <c r="D19" s="27">
        <v>15458</v>
      </c>
      <c r="E19" s="89">
        <v>12.8</v>
      </c>
      <c r="F19" s="27">
        <v>104971</v>
      </c>
      <c r="G19" s="28">
        <v>87</v>
      </c>
      <c r="H19" s="25"/>
      <c r="I19" s="32" t="s">
        <v>55</v>
      </c>
      <c r="J19" s="26">
        <v>440</v>
      </c>
      <c r="K19" s="28">
        <v>0.9</v>
      </c>
      <c r="L19" s="27">
        <v>7818</v>
      </c>
      <c r="M19" s="89">
        <v>15.8</v>
      </c>
      <c r="N19" s="27">
        <v>41364</v>
      </c>
      <c r="O19" s="89">
        <v>83.4</v>
      </c>
    </row>
    <row r="20" spans="1:15" ht="13.5">
      <c r="A20" s="32" t="s">
        <v>32</v>
      </c>
      <c r="B20" s="26">
        <v>469</v>
      </c>
      <c r="C20" s="89">
        <v>0.2</v>
      </c>
      <c r="D20" s="27">
        <v>27407</v>
      </c>
      <c r="E20" s="89">
        <v>12.6</v>
      </c>
      <c r="F20" s="27">
        <v>189732</v>
      </c>
      <c r="G20" s="28">
        <v>87.2</v>
      </c>
      <c r="H20" s="25"/>
      <c r="I20" s="32" t="s">
        <v>56</v>
      </c>
      <c r="J20" s="26">
        <v>217</v>
      </c>
      <c r="K20" s="28">
        <v>0.7</v>
      </c>
      <c r="L20" s="27">
        <v>4840</v>
      </c>
      <c r="M20" s="89">
        <v>16.2</v>
      </c>
      <c r="N20" s="27">
        <v>24821</v>
      </c>
      <c r="O20" s="89">
        <v>83.1</v>
      </c>
    </row>
    <row r="21" spans="1:15" ht="13.5">
      <c r="A21" s="32" t="s">
        <v>33</v>
      </c>
      <c r="B21" s="26">
        <v>92</v>
      </c>
      <c r="C21" s="89">
        <v>0.1</v>
      </c>
      <c r="D21" s="27">
        <v>14453</v>
      </c>
      <c r="E21" s="89">
        <v>14.2</v>
      </c>
      <c r="F21" s="27">
        <v>87326</v>
      </c>
      <c r="G21" s="28">
        <v>85.7</v>
      </c>
      <c r="H21" s="25"/>
      <c r="I21" s="32" t="s">
        <v>57</v>
      </c>
      <c r="J21" s="26">
        <v>126</v>
      </c>
      <c r="K21" s="28">
        <v>0.5</v>
      </c>
      <c r="L21" s="27">
        <v>5703</v>
      </c>
      <c r="M21" s="89">
        <v>24.7</v>
      </c>
      <c r="N21" s="27">
        <v>17282</v>
      </c>
      <c r="O21" s="89">
        <v>74.8</v>
      </c>
    </row>
    <row r="22" spans="1:15" ht="13.5">
      <c r="A22" s="32" t="s">
        <v>34</v>
      </c>
      <c r="B22" s="26">
        <v>93</v>
      </c>
      <c r="C22" s="89">
        <v>0.1</v>
      </c>
      <c r="D22" s="27">
        <v>20867</v>
      </c>
      <c r="E22" s="89">
        <v>16.9</v>
      </c>
      <c r="F22" s="27">
        <v>102342</v>
      </c>
      <c r="G22" s="28">
        <v>83</v>
      </c>
      <c r="H22" s="25"/>
      <c r="I22" s="32" t="s">
        <v>58</v>
      </c>
      <c r="J22" s="26">
        <v>327</v>
      </c>
      <c r="K22" s="28">
        <v>1</v>
      </c>
      <c r="L22" s="27">
        <v>5094</v>
      </c>
      <c r="M22" s="89">
        <v>15.4</v>
      </c>
      <c r="N22" s="27">
        <v>27591</v>
      </c>
      <c r="O22" s="89">
        <v>83.6</v>
      </c>
    </row>
    <row r="23" spans="1:15" ht="13.5">
      <c r="A23" s="32" t="s">
        <v>35</v>
      </c>
      <c r="B23" s="26">
        <v>74</v>
      </c>
      <c r="C23" s="89">
        <v>0.1</v>
      </c>
      <c r="D23" s="27">
        <v>16170</v>
      </c>
      <c r="E23" s="89">
        <v>19.7</v>
      </c>
      <c r="F23" s="27">
        <v>65777</v>
      </c>
      <c r="G23" s="28">
        <v>80.2</v>
      </c>
      <c r="H23" s="25"/>
      <c r="I23" s="32" t="s">
        <v>59</v>
      </c>
      <c r="J23" s="26">
        <v>292</v>
      </c>
      <c r="K23" s="28">
        <v>0.8</v>
      </c>
      <c r="L23" s="27">
        <v>7439</v>
      </c>
      <c r="M23" s="89">
        <v>21.5</v>
      </c>
      <c r="N23" s="27">
        <v>26949</v>
      </c>
      <c r="O23" s="89">
        <v>77.7</v>
      </c>
    </row>
    <row r="24" spans="1:15" ht="13.5">
      <c r="A24" s="32" t="s">
        <v>36</v>
      </c>
      <c r="B24" s="26">
        <v>334</v>
      </c>
      <c r="C24" s="89">
        <v>0.2</v>
      </c>
      <c r="D24" s="27">
        <v>38103</v>
      </c>
      <c r="E24" s="89">
        <v>18.2</v>
      </c>
      <c r="F24" s="27">
        <v>171317</v>
      </c>
      <c r="G24" s="28">
        <v>81.7</v>
      </c>
      <c r="H24" s="25"/>
      <c r="I24" s="32" t="s">
        <v>7</v>
      </c>
      <c r="J24" s="26">
        <v>471</v>
      </c>
      <c r="K24" s="28">
        <v>1.6</v>
      </c>
      <c r="L24" s="27">
        <v>5184</v>
      </c>
      <c r="M24" s="89">
        <v>18.2</v>
      </c>
      <c r="N24" s="27">
        <v>22898</v>
      </c>
      <c r="O24" s="89">
        <v>80.2</v>
      </c>
    </row>
    <row r="25" spans="1:15" ht="13.5">
      <c r="A25" s="32" t="s">
        <v>37</v>
      </c>
      <c r="B25" s="27">
        <v>1157</v>
      </c>
      <c r="C25" s="89">
        <v>0.5</v>
      </c>
      <c r="D25" s="27">
        <v>38010</v>
      </c>
      <c r="E25" s="89">
        <v>15.6</v>
      </c>
      <c r="F25" s="27">
        <v>205166</v>
      </c>
      <c r="G25" s="28">
        <v>84</v>
      </c>
      <c r="H25" s="25"/>
      <c r="I25" s="32" t="s">
        <v>60</v>
      </c>
      <c r="J25" s="26">
        <v>596</v>
      </c>
      <c r="K25" s="28">
        <v>1.3</v>
      </c>
      <c r="L25" s="27">
        <v>9004</v>
      </c>
      <c r="M25" s="89">
        <v>18.9</v>
      </c>
      <c r="N25" s="27">
        <v>37978</v>
      </c>
      <c r="O25" s="89">
        <v>79.8</v>
      </c>
    </row>
    <row r="26" spans="1:15" ht="13.5">
      <c r="A26" s="32" t="s">
        <v>38</v>
      </c>
      <c r="B26" s="26">
        <v>594</v>
      </c>
      <c r="C26" s="89">
        <v>0.3</v>
      </c>
      <c r="D26" s="27">
        <v>49419</v>
      </c>
      <c r="E26" s="89">
        <v>21.4</v>
      </c>
      <c r="F26" s="27">
        <v>180740</v>
      </c>
      <c r="G26" s="28">
        <v>78.3</v>
      </c>
      <c r="H26" s="25"/>
      <c r="I26" s="32" t="s">
        <v>61</v>
      </c>
      <c r="J26" s="26">
        <v>354</v>
      </c>
      <c r="K26" s="28">
        <v>1.3</v>
      </c>
      <c r="L26" s="27">
        <v>7232</v>
      </c>
      <c r="M26" s="89">
        <v>27</v>
      </c>
      <c r="N26" s="27">
        <v>19164</v>
      </c>
      <c r="O26" s="89">
        <v>71.6</v>
      </c>
    </row>
    <row r="27" spans="1:15" ht="13.5">
      <c r="A27" s="32" t="s">
        <v>39</v>
      </c>
      <c r="B27" s="26">
        <v>405</v>
      </c>
      <c r="C27" s="89">
        <v>0.2</v>
      </c>
      <c r="D27" s="27">
        <v>36117</v>
      </c>
      <c r="E27" s="89">
        <v>20.8</v>
      </c>
      <c r="F27" s="27">
        <v>136738</v>
      </c>
      <c r="G27" s="28">
        <v>78.9</v>
      </c>
      <c r="H27" s="25"/>
      <c r="I27" s="32" t="s">
        <v>62</v>
      </c>
      <c r="J27" s="26">
        <v>277</v>
      </c>
      <c r="K27" s="28">
        <v>0.5</v>
      </c>
      <c r="L27" s="27">
        <v>8619</v>
      </c>
      <c r="M27" s="89">
        <v>15.2</v>
      </c>
      <c r="N27" s="27">
        <v>47656</v>
      </c>
      <c r="O27" s="89">
        <v>84.3</v>
      </c>
    </row>
    <row r="28" spans="1:15" ht="13.5">
      <c r="A28" s="32" t="s">
        <v>40</v>
      </c>
      <c r="B28" s="26">
        <v>691</v>
      </c>
      <c r="C28" s="89">
        <v>0.3</v>
      </c>
      <c r="D28" s="27">
        <v>54245</v>
      </c>
      <c r="E28" s="89">
        <v>20.2</v>
      </c>
      <c r="F28" s="27">
        <v>213500</v>
      </c>
      <c r="G28" s="28">
        <v>79.5</v>
      </c>
      <c r="H28" s="25"/>
      <c r="I28" s="32" t="s">
        <v>63</v>
      </c>
      <c r="J28" s="26">
        <v>483</v>
      </c>
      <c r="K28" s="28">
        <v>1.3</v>
      </c>
      <c r="L28" s="27">
        <v>7363</v>
      </c>
      <c r="M28" s="89">
        <v>19.6</v>
      </c>
      <c r="N28" s="27">
        <v>29788</v>
      </c>
      <c r="O28" s="89">
        <v>79.2</v>
      </c>
    </row>
    <row r="29" spans="1:15" s="7" customFormat="1" ht="12">
      <c r="A29" s="32" t="s">
        <v>18</v>
      </c>
      <c r="B29" s="29">
        <v>6714</v>
      </c>
      <c r="C29" s="89">
        <v>0.19575776536417097</v>
      </c>
      <c r="D29" s="27">
        <v>568755</v>
      </c>
      <c r="E29" s="89">
        <v>16.582991933228932</v>
      </c>
      <c r="F29" s="27">
        <v>2854280</v>
      </c>
      <c r="G29" s="28">
        <v>83.2212503014069</v>
      </c>
      <c r="H29" s="30"/>
      <c r="I29" s="32" t="s">
        <v>64</v>
      </c>
      <c r="J29" s="26">
        <v>194</v>
      </c>
      <c r="K29" s="28">
        <v>0.8</v>
      </c>
      <c r="L29" s="27">
        <v>7789</v>
      </c>
      <c r="M29" s="89">
        <v>31.1</v>
      </c>
      <c r="N29" s="27">
        <v>17082</v>
      </c>
      <c r="O29" s="89">
        <v>68.2</v>
      </c>
    </row>
    <row r="30" spans="1:15" ht="13.5">
      <c r="A30" s="21"/>
      <c r="B30" s="21"/>
      <c r="C30" s="21"/>
      <c r="D30" s="21"/>
      <c r="E30" s="21"/>
      <c r="F30" s="21"/>
      <c r="G30" s="21"/>
      <c r="H30" s="31"/>
      <c r="I30" s="32" t="s">
        <v>65</v>
      </c>
      <c r="J30" s="26">
        <v>628</v>
      </c>
      <c r="K30" s="28">
        <v>2</v>
      </c>
      <c r="L30" s="27">
        <v>7906</v>
      </c>
      <c r="M30" s="89">
        <v>24.7</v>
      </c>
      <c r="N30" s="27">
        <v>23449</v>
      </c>
      <c r="O30" s="89">
        <v>73.3</v>
      </c>
    </row>
    <row r="31" spans="1:15" ht="13.5">
      <c r="A31" s="4" t="s">
        <v>123</v>
      </c>
      <c r="B31" s="21"/>
      <c r="C31" s="21"/>
      <c r="D31" s="21"/>
      <c r="E31" s="21"/>
      <c r="F31" s="21"/>
      <c r="G31" s="21"/>
      <c r="H31" s="31"/>
      <c r="I31" s="32" t="s">
        <v>66</v>
      </c>
      <c r="J31" s="26">
        <v>615</v>
      </c>
      <c r="K31" s="28">
        <v>0.7</v>
      </c>
      <c r="L31" s="27">
        <v>12981</v>
      </c>
      <c r="M31" s="89">
        <v>15.6</v>
      </c>
      <c r="N31" s="27">
        <v>69372</v>
      </c>
      <c r="O31" s="89">
        <v>83.6</v>
      </c>
    </row>
    <row r="32" spans="1:15" ht="13.5">
      <c r="A32" s="4" t="s">
        <v>133</v>
      </c>
      <c r="B32" s="21"/>
      <c r="C32" s="21"/>
      <c r="D32" s="21"/>
      <c r="E32" s="21"/>
      <c r="F32" s="21"/>
      <c r="G32" s="21"/>
      <c r="H32" s="31"/>
      <c r="I32" s="33" t="s">
        <v>41</v>
      </c>
      <c r="J32" s="27">
        <v>13964</v>
      </c>
      <c r="K32" s="28">
        <v>0.8321062884090883</v>
      </c>
      <c r="L32" s="27">
        <v>319855</v>
      </c>
      <c r="M32" s="89">
        <v>19.059965402398234</v>
      </c>
      <c r="N32" s="27">
        <v>1344332</v>
      </c>
      <c r="O32" s="89">
        <v>80.10792830919267</v>
      </c>
    </row>
    <row r="33" spans="10:15" ht="13.5">
      <c r="J33" s="88"/>
      <c r="K33" s="21"/>
      <c r="L33" s="88"/>
      <c r="M33" s="21"/>
      <c r="N33" s="88"/>
      <c r="O33" s="21"/>
    </row>
    <row r="35" spans="10:15" ht="13.5">
      <c r="J35" s="5"/>
      <c r="K35" s="5"/>
      <c r="L35" s="5"/>
      <c r="M35" s="5"/>
      <c r="N35" s="5"/>
      <c r="O35" s="5"/>
    </row>
    <row r="36" spans="10:15" ht="13.5">
      <c r="J36" s="5"/>
      <c r="K36" s="5"/>
      <c r="L36" s="5"/>
      <c r="M36" s="5"/>
      <c r="N36" s="5"/>
      <c r="O36" s="5"/>
    </row>
    <row r="37" spans="10:15" ht="13.5">
      <c r="J37" s="5"/>
      <c r="K37" s="5"/>
      <c r="L37" s="5"/>
      <c r="M37" s="5"/>
      <c r="N37" s="5"/>
      <c r="O37" s="5"/>
    </row>
    <row r="38" spans="10:15" ht="13.5">
      <c r="J38" s="5"/>
      <c r="K38" s="5"/>
      <c r="L38" s="5"/>
      <c r="M38" s="5"/>
      <c r="N38" s="5"/>
      <c r="O38" s="5"/>
    </row>
    <row r="39" spans="10:15" ht="13.5">
      <c r="J39" s="5"/>
      <c r="K39" s="5"/>
      <c r="L39" s="5"/>
      <c r="M39" s="5"/>
      <c r="N39" s="5"/>
      <c r="O39" s="5"/>
    </row>
    <row r="40" spans="10:15" ht="13.5">
      <c r="J40" s="5"/>
      <c r="K40" s="5"/>
      <c r="L40" s="5"/>
      <c r="M40" s="5"/>
      <c r="N40" s="5"/>
      <c r="O40" s="5"/>
    </row>
    <row r="41" spans="10:15" ht="13.5">
      <c r="J41" s="5"/>
      <c r="K41" s="5"/>
      <c r="L41" s="5"/>
      <c r="M41" s="5"/>
      <c r="N41" s="5"/>
      <c r="O41" s="5"/>
    </row>
    <row r="42" spans="10:15" ht="13.5">
      <c r="J42" s="5"/>
      <c r="K42" s="5"/>
      <c r="L42" s="5"/>
      <c r="M42" s="5"/>
      <c r="N42" s="5"/>
      <c r="O42" s="5"/>
    </row>
    <row r="43" spans="2:15" ht="13.5">
      <c r="B43" s="7"/>
      <c r="C43" s="7"/>
      <c r="D43" s="7"/>
      <c r="E43" s="7"/>
      <c r="F43" s="7"/>
      <c r="G43" s="7"/>
      <c r="J43" s="5"/>
      <c r="K43" s="5"/>
      <c r="L43" s="5"/>
      <c r="M43" s="5"/>
      <c r="N43" s="5"/>
      <c r="O43" s="5"/>
    </row>
    <row r="44" spans="2:15" ht="13.5">
      <c r="B44" s="7"/>
      <c r="C44" s="7"/>
      <c r="D44" s="7"/>
      <c r="E44" s="7"/>
      <c r="F44" s="7"/>
      <c r="G44" s="7"/>
      <c r="J44" s="5"/>
      <c r="K44" s="5"/>
      <c r="L44" s="5"/>
      <c r="M44" s="5"/>
      <c r="N44" s="5"/>
      <c r="O44" s="5"/>
    </row>
    <row r="45" spans="2:15" ht="13.5">
      <c r="B45" s="7"/>
      <c r="C45" s="7"/>
      <c r="D45" s="7"/>
      <c r="E45" s="7"/>
      <c r="F45" s="7"/>
      <c r="G45" s="7"/>
      <c r="J45" s="5"/>
      <c r="K45" s="5"/>
      <c r="L45" s="5"/>
      <c r="M45" s="5"/>
      <c r="N45" s="5"/>
      <c r="O45" s="5"/>
    </row>
    <row r="46" spans="2:15" ht="13.5">
      <c r="B46" s="7"/>
      <c r="C46" s="7"/>
      <c r="D46" s="7"/>
      <c r="E46" s="7"/>
      <c r="F46" s="7"/>
      <c r="G46" s="7"/>
      <c r="J46" s="5"/>
      <c r="K46" s="5"/>
      <c r="L46" s="5"/>
      <c r="M46" s="5"/>
      <c r="N46" s="5"/>
      <c r="O46" s="5"/>
    </row>
    <row r="47" spans="2:15" ht="13.5">
      <c r="B47" s="7"/>
      <c r="C47" s="7"/>
      <c r="D47" s="7"/>
      <c r="E47" s="7"/>
      <c r="F47" s="7"/>
      <c r="G47" s="7"/>
      <c r="J47" s="5"/>
      <c r="K47" s="5"/>
      <c r="L47" s="5"/>
      <c r="M47" s="5"/>
      <c r="N47" s="5"/>
      <c r="O47" s="5"/>
    </row>
    <row r="48" spans="2:15" ht="13.5">
      <c r="B48" s="7"/>
      <c r="C48" s="7"/>
      <c r="D48" s="7"/>
      <c r="E48" s="7"/>
      <c r="F48" s="7"/>
      <c r="G48" s="7"/>
      <c r="J48" s="5"/>
      <c r="K48" s="5"/>
      <c r="L48" s="5"/>
      <c r="M48" s="5"/>
      <c r="N48" s="5"/>
      <c r="O48" s="5"/>
    </row>
    <row r="49" spans="2:15" ht="13.5">
      <c r="B49" s="7"/>
      <c r="C49" s="7"/>
      <c r="D49" s="7"/>
      <c r="E49" s="7"/>
      <c r="F49" s="7"/>
      <c r="G49" s="7"/>
      <c r="J49" s="5"/>
      <c r="K49" s="5"/>
      <c r="L49" s="5"/>
      <c r="M49" s="5"/>
      <c r="N49" s="5"/>
      <c r="O49" s="5"/>
    </row>
    <row r="50" spans="2:15" ht="13.5">
      <c r="B50" s="7"/>
      <c r="C50" s="7"/>
      <c r="D50" s="7"/>
      <c r="E50" s="7"/>
      <c r="F50" s="7"/>
      <c r="G50" s="7"/>
      <c r="J50" s="5"/>
      <c r="K50" s="5"/>
      <c r="L50" s="5"/>
      <c r="M50" s="5"/>
      <c r="N50" s="5"/>
      <c r="O50" s="5"/>
    </row>
    <row r="51" spans="2:15" ht="13.5">
      <c r="B51" s="7"/>
      <c r="C51" s="7"/>
      <c r="D51" s="7"/>
      <c r="E51" s="7"/>
      <c r="F51" s="7"/>
      <c r="G51" s="7"/>
      <c r="J51" s="5"/>
      <c r="K51" s="5"/>
      <c r="L51" s="5"/>
      <c r="M51" s="5"/>
      <c r="N51" s="5"/>
      <c r="O51" s="5"/>
    </row>
    <row r="52" spans="2:15" ht="13.5">
      <c r="B52" s="7"/>
      <c r="C52" s="7"/>
      <c r="D52" s="7"/>
      <c r="E52" s="7"/>
      <c r="F52" s="7"/>
      <c r="G52" s="7"/>
      <c r="J52" s="5"/>
      <c r="K52" s="5"/>
      <c r="L52" s="5"/>
      <c r="M52" s="5"/>
      <c r="N52" s="5"/>
      <c r="O52" s="5"/>
    </row>
    <row r="53" spans="2:15" ht="13.5">
      <c r="B53" s="7"/>
      <c r="C53" s="7"/>
      <c r="D53" s="7"/>
      <c r="E53" s="7"/>
      <c r="F53" s="7"/>
      <c r="G53" s="7"/>
      <c r="J53" s="5"/>
      <c r="K53" s="5"/>
      <c r="L53" s="5"/>
      <c r="M53" s="5"/>
      <c r="N53" s="5"/>
      <c r="O53" s="5"/>
    </row>
    <row r="54" spans="2:15" ht="13.5">
      <c r="B54" s="7"/>
      <c r="C54" s="7"/>
      <c r="D54" s="7"/>
      <c r="E54" s="7"/>
      <c r="F54" s="7"/>
      <c r="G54" s="7"/>
      <c r="J54" s="5"/>
      <c r="K54" s="5"/>
      <c r="L54" s="5"/>
      <c r="M54" s="5"/>
      <c r="N54" s="5"/>
      <c r="O54" s="5"/>
    </row>
    <row r="55" spans="2:15" ht="13.5">
      <c r="B55" s="7"/>
      <c r="C55" s="7"/>
      <c r="D55" s="7"/>
      <c r="E55" s="7"/>
      <c r="F55" s="7"/>
      <c r="G55" s="7"/>
      <c r="J55" s="5"/>
      <c r="K55" s="5"/>
      <c r="L55" s="5"/>
      <c r="M55" s="5"/>
      <c r="N55" s="5"/>
      <c r="O55" s="5"/>
    </row>
    <row r="56" spans="2:15" ht="13.5">
      <c r="B56" s="7"/>
      <c r="C56" s="7"/>
      <c r="D56" s="7"/>
      <c r="E56" s="7"/>
      <c r="F56" s="7"/>
      <c r="G56" s="7"/>
      <c r="J56" s="5"/>
      <c r="K56" s="5"/>
      <c r="L56" s="5"/>
      <c r="M56" s="5"/>
      <c r="N56" s="5"/>
      <c r="O56" s="5"/>
    </row>
    <row r="57" spans="2:15" ht="13.5">
      <c r="B57" s="7"/>
      <c r="C57" s="7"/>
      <c r="D57" s="7"/>
      <c r="E57" s="7"/>
      <c r="F57" s="7"/>
      <c r="G57" s="7"/>
      <c r="J57" s="5"/>
      <c r="K57" s="5"/>
      <c r="L57" s="5"/>
      <c r="M57" s="5"/>
      <c r="N57" s="5"/>
      <c r="O57" s="5"/>
    </row>
    <row r="58" spans="2:15" ht="13.5">
      <c r="B58" s="7"/>
      <c r="C58" s="7"/>
      <c r="D58" s="7"/>
      <c r="E58" s="7"/>
      <c r="F58" s="7"/>
      <c r="G58" s="7"/>
      <c r="J58" s="5"/>
      <c r="K58" s="5"/>
      <c r="L58" s="5"/>
      <c r="M58" s="5"/>
      <c r="N58" s="5"/>
      <c r="O58" s="5"/>
    </row>
    <row r="59" spans="2:15" ht="13.5">
      <c r="B59" s="7"/>
      <c r="C59" s="7"/>
      <c r="D59" s="7"/>
      <c r="E59" s="7"/>
      <c r="F59" s="7"/>
      <c r="G59" s="7"/>
      <c r="J59" s="5"/>
      <c r="K59" s="5"/>
      <c r="L59" s="5"/>
      <c r="M59" s="5"/>
      <c r="N59" s="5"/>
      <c r="O59" s="5"/>
    </row>
    <row r="60" spans="2:15" ht="13.5">
      <c r="B60" s="7"/>
      <c r="C60" s="7"/>
      <c r="D60" s="7"/>
      <c r="E60" s="7"/>
      <c r="F60" s="7"/>
      <c r="G60" s="7"/>
      <c r="J60" s="5"/>
      <c r="K60" s="5"/>
      <c r="L60" s="5"/>
      <c r="M60" s="5"/>
      <c r="N60" s="5"/>
      <c r="O60" s="5"/>
    </row>
    <row r="61" spans="2:7" ht="13.5">
      <c r="B61" s="7"/>
      <c r="C61" s="7"/>
      <c r="D61" s="7"/>
      <c r="E61" s="7"/>
      <c r="F61" s="7"/>
      <c r="G61" s="7"/>
    </row>
    <row r="62" spans="2:7" ht="13.5">
      <c r="B62" s="7"/>
      <c r="C62" s="7"/>
      <c r="D62" s="7"/>
      <c r="E62" s="7"/>
      <c r="F62" s="7"/>
      <c r="G62" s="7"/>
    </row>
    <row r="63" spans="2:7" ht="13.5">
      <c r="B63" s="7"/>
      <c r="C63" s="7"/>
      <c r="D63" s="7"/>
      <c r="E63" s="7"/>
      <c r="F63" s="7"/>
      <c r="G63" s="7"/>
    </row>
    <row r="64" spans="2:7" ht="13.5">
      <c r="B64" s="7"/>
      <c r="C64" s="7"/>
      <c r="D64" s="7"/>
      <c r="E64" s="7"/>
      <c r="F64" s="7"/>
      <c r="G64" s="7"/>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
    </sheetView>
  </sheetViews>
  <sheetFormatPr defaultColWidth="9.00390625" defaultRowHeight="13.5"/>
  <cols>
    <col min="1" max="1" width="12.25390625" style="14" customWidth="1"/>
    <col min="2" max="2" width="9.50390625" style="14" customWidth="1"/>
    <col min="3" max="3" width="9.75390625" style="14" customWidth="1"/>
    <col min="4" max="4" width="6.625" style="14" customWidth="1"/>
    <col min="5" max="5" width="6.625" style="54" customWidth="1"/>
    <col min="6" max="7" width="6.625" style="14" customWidth="1"/>
    <col min="8" max="8" width="7.625" style="14" customWidth="1"/>
    <col min="9" max="9" width="6.625" style="14" customWidth="1"/>
    <col min="10" max="10" width="9.00390625" style="14" customWidth="1"/>
    <col min="11" max="11" width="6.625" style="14" customWidth="1"/>
    <col min="12" max="12" width="7.625" style="14" customWidth="1"/>
    <col min="13" max="13" width="6.625" style="14" customWidth="1"/>
    <col min="14" max="14" width="9.00390625" style="14" customWidth="1"/>
    <col min="15" max="15" width="6.625" style="14" customWidth="1"/>
    <col min="16" max="16384" width="9.00390625" style="14" customWidth="1"/>
  </cols>
  <sheetData>
    <row r="1" ht="14.25">
      <c r="A1" s="87" t="s">
        <v>110</v>
      </c>
    </row>
    <row r="3" spans="1:15" s="55" customFormat="1" ht="12" customHeight="1">
      <c r="A3" s="125"/>
      <c r="B3" s="122" t="s">
        <v>104</v>
      </c>
      <c r="C3" s="123"/>
      <c r="D3" s="122" t="s">
        <v>67</v>
      </c>
      <c r="E3" s="123"/>
      <c r="F3" s="123"/>
      <c r="G3" s="124"/>
      <c r="H3" s="122" t="s">
        <v>68</v>
      </c>
      <c r="I3" s="123"/>
      <c r="J3" s="123"/>
      <c r="K3" s="124"/>
      <c r="L3" s="122" t="s">
        <v>69</v>
      </c>
      <c r="M3" s="123"/>
      <c r="N3" s="123"/>
      <c r="O3" s="124"/>
    </row>
    <row r="4" spans="1:15" s="46" customFormat="1" ht="12" customHeight="1">
      <c r="A4" s="128"/>
      <c r="B4" s="125" t="s">
        <v>94</v>
      </c>
      <c r="C4" s="125" t="s">
        <v>95</v>
      </c>
      <c r="D4" s="122" t="s">
        <v>101</v>
      </c>
      <c r="E4" s="124"/>
      <c r="F4" s="122" t="s">
        <v>102</v>
      </c>
      <c r="G4" s="124"/>
      <c r="H4" s="122" t="s">
        <v>101</v>
      </c>
      <c r="I4" s="124"/>
      <c r="J4" s="122" t="s">
        <v>102</v>
      </c>
      <c r="K4" s="124"/>
      <c r="L4" s="122" t="s">
        <v>101</v>
      </c>
      <c r="M4" s="124"/>
      <c r="N4" s="127" t="s">
        <v>102</v>
      </c>
      <c r="O4" s="127"/>
    </row>
    <row r="5" spans="1:15" s="46" customFormat="1" ht="12" customHeight="1">
      <c r="A5" s="126"/>
      <c r="B5" s="126"/>
      <c r="C5" s="126"/>
      <c r="D5" s="56" t="s">
        <v>99</v>
      </c>
      <c r="E5" s="57" t="s">
        <v>100</v>
      </c>
      <c r="F5" s="56" t="s">
        <v>99</v>
      </c>
      <c r="G5" s="56" t="s">
        <v>100</v>
      </c>
      <c r="H5" s="56" t="s">
        <v>99</v>
      </c>
      <c r="I5" s="57" t="s">
        <v>100</v>
      </c>
      <c r="J5" s="56" t="s">
        <v>99</v>
      </c>
      <c r="K5" s="56" t="s">
        <v>100</v>
      </c>
      <c r="L5" s="56" t="s">
        <v>99</v>
      </c>
      <c r="M5" s="57" t="s">
        <v>100</v>
      </c>
      <c r="N5" s="56" t="s">
        <v>99</v>
      </c>
      <c r="O5" s="56" t="s">
        <v>100</v>
      </c>
    </row>
    <row r="6" spans="1:18" s="44" customFormat="1" ht="12" customHeight="1">
      <c r="A6" s="49" t="s">
        <v>92</v>
      </c>
      <c r="B6" s="59">
        <v>621671</v>
      </c>
      <c r="C6" s="59">
        <v>9005511</v>
      </c>
      <c r="D6" s="59">
        <v>467</v>
      </c>
      <c r="E6" s="60">
        <f aca="true" t="shared" si="0" ref="E6:E13">D6/B6*100</f>
        <v>0.0751201198061354</v>
      </c>
      <c r="F6" s="59">
        <v>3684</v>
      </c>
      <c r="G6" s="61">
        <f aca="true" t="shared" si="1" ref="G6:G30">F6/C6*100</f>
        <v>0.04090828382753627</v>
      </c>
      <c r="H6" s="62">
        <v>83661</v>
      </c>
      <c r="I6" s="63">
        <f aca="true" t="shared" si="2" ref="I6:I31">H6/B6*100</f>
        <v>13.45743970685459</v>
      </c>
      <c r="J6" s="62">
        <v>1048642</v>
      </c>
      <c r="K6" s="63">
        <f aca="true" t="shared" si="3" ref="K6:K31">J6/C6*100</f>
        <v>11.64444749442869</v>
      </c>
      <c r="L6" s="59">
        <v>537543</v>
      </c>
      <c r="M6" s="61">
        <f aca="true" t="shared" si="4" ref="M6:M31">L6/B6*100</f>
        <v>86.46744017333927</v>
      </c>
      <c r="N6" s="59">
        <v>7953185</v>
      </c>
      <c r="O6" s="61">
        <f aca="true" t="shared" si="5" ref="O6:O31">N6/C6*100</f>
        <v>88.31464422174378</v>
      </c>
      <c r="P6" s="96"/>
      <c r="Q6" s="96"/>
      <c r="R6" s="96"/>
    </row>
    <row r="7" spans="1:18" s="45" customFormat="1" ht="12" customHeight="1">
      <c r="A7" s="58" t="s">
        <v>5</v>
      </c>
      <c r="B7" s="59">
        <v>494337</v>
      </c>
      <c r="C7" s="59">
        <v>7550364</v>
      </c>
      <c r="D7" s="59">
        <v>230</v>
      </c>
      <c r="E7" s="60">
        <f t="shared" si="0"/>
        <v>0.04652696439878059</v>
      </c>
      <c r="F7" s="59">
        <v>1827</v>
      </c>
      <c r="G7" s="61">
        <f t="shared" si="1"/>
        <v>0.0241975088883132</v>
      </c>
      <c r="H7" s="59">
        <v>64702</v>
      </c>
      <c r="I7" s="63">
        <f t="shared" si="2"/>
        <v>13.088641958825658</v>
      </c>
      <c r="J7" s="59">
        <v>821574</v>
      </c>
      <c r="K7" s="63">
        <f t="shared" si="3"/>
        <v>10.881250228465806</v>
      </c>
      <c r="L7" s="59">
        <v>429405</v>
      </c>
      <c r="M7" s="61">
        <f t="shared" si="4"/>
        <v>86.86483107677556</v>
      </c>
      <c r="N7" s="59">
        <v>6726963</v>
      </c>
      <c r="O7" s="61">
        <f t="shared" si="5"/>
        <v>89.09455226264588</v>
      </c>
      <c r="P7" s="96"/>
      <c r="R7" s="96"/>
    </row>
    <row r="8" spans="1:18" s="46" customFormat="1" ht="12" customHeight="1">
      <c r="A8" s="58" t="s">
        <v>87</v>
      </c>
      <c r="B8" s="59">
        <v>31065</v>
      </c>
      <c r="C8" s="59">
        <v>942339</v>
      </c>
      <c r="D8" s="59">
        <v>12</v>
      </c>
      <c r="E8" s="60">
        <f t="shared" si="0"/>
        <v>0.0386286817962337</v>
      </c>
      <c r="F8" s="59">
        <v>37</v>
      </c>
      <c r="G8" s="61">
        <f t="shared" si="1"/>
        <v>0.0039264001596028605</v>
      </c>
      <c r="H8" s="59">
        <v>1942</v>
      </c>
      <c r="I8" s="63">
        <f t="shared" si="2"/>
        <v>6.251408337357154</v>
      </c>
      <c r="J8" s="59">
        <v>73952</v>
      </c>
      <c r="K8" s="63">
        <f t="shared" si="3"/>
        <v>7.847706610890561</v>
      </c>
      <c r="L8" s="59">
        <v>29111</v>
      </c>
      <c r="M8" s="61">
        <f t="shared" si="4"/>
        <v>93.70996298084661</v>
      </c>
      <c r="N8" s="59">
        <v>868350</v>
      </c>
      <c r="O8" s="61">
        <f t="shared" si="5"/>
        <v>92.14836698894983</v>
      </c>
      <c r="P8" s="96"/>
      <c r="R8" s="96"/>
    </row>
    <row r="9" spans="1:18" s="46" customFormat="1" ht="12" customHeight="1">
      <c r="A9" s="58" t="s">
        <v>88</v>
      </c>
      <c r="B9" s="59">
        <v>35745</v>
      </c>
      <c r="C9" s="59">
        <v>755348</v>
      </c>
      <c r="D9" s="59">
        <v>16</v>
      </c>
      <c r="E9" s="60">
        <f t="shared" si="0"/>
        <v>0.044761505105609174</v>
      </c>
      <c r="F9" s="59">
        <v>216</v>
      </c>
      <c r="G9" s="61">
        <f t="shared" si="1"/>
        <v>0.028596090808475035</v>
      </c>
      <c r="H9" s="64">
        <v>2453</v>
      </c>
      <c r="I9" s="63">
        <f t="shared" si="2"/>
        <v>6.862498251503707</v>
      </c>
      <c r="J9" s="64">
        <v>66354</v>
      </c>
      <c r="K9" s="63">
        <f t="shared" si="3"/>
        <v>8.78456022919237</v>
      </c>
      <c r="L9" s="59">
        <v>33276</v>
      </c>
      <c r="M9" s="61">
        <f t="shared" si="4"/>
        <v>93.09274024339068</v>
      </c>
      <c r="N9" s="59">
        <v>688778</v>
      </c>
      <c r="O9" s="61">
        <f t="shared" si="5"/>
        <v>91.18684367999916</v>
      </c>
      <c r="P9" s="96"/>
      <c r="R9" s="96"/>
    </row>
    <row r="10" spans="1:18" s="46" customFormat="1" ht="12" customHeight="1">
      <c r="A10" s="58" t="s">
        <v>20</v>
      </c>
      <c r="B10" s="59">
        <v>37116</v>
      </c>
      <c r="C10" s="59">
        <v>989196</v>
      </c>
      <c r="D10" s="59">
        <v>20</v>
      </c>
      <c r="E10" s="60">
        <f t="shared" si="0"/>
        <v>0.05388511693070374</v>
      </c>
      <c r="F10" s="59">
        <v>154</v>
      </c>
      <c r="G10" s="61">
        <f t="shared" si="1"/>
        <v>0.015568198820051839</v>
      </c>
      <c r="H10" s="64">
        <v>2090</v>
      </c>
      <c r="I10" s="63">
        <f t="shared" si="2"/>
        <v>5.63099471925854</v>
      </c>
      <c r="J10" s="64">
        <v>87147</v>
      </c>
      <c r="K10" s="63">
        <f t="shared" si="3"/>
        <v>8.809881964747127</v>
      </c>
      <c r="L10" s="59">
        <v>35006</v>
      </c>
      <c r="M10" s="61">
        <f t="shared" si="4"/>
        <v>94.31512016381075</v>
      </c>
      <c r="N10" s="59">
        <v>901895</v>
      </c>
      <c r="O10" s="61">
        <f t="shared" si="5"/>
        <v>91.17454983643282</v>
      </c>
      <c r="P10" s="96"/>
      <c r="R10" s="96"/>
    </row>
    <row r="11" spans="1:18" s="46" customFormat="1" ht="12" customHeight="1">
      <c r="A11" s="58" t="s">
        <v>21</v>
      </c>
      <c r="B11" s="59">
        <v>32274</v>
      </c>
      <c r="C11" s="59">
        <v>651285</v>
      </c>
      <c r="D11" s="59">
        <v>13</v>
      </c>
      <c r="E11" s="60">
        <f t="shared" si="0"/>
        <v>0.04028010162979488</v>
      </c>
      <c r="F11" s="59">
        <v>58</v>
      </c>
      <c r="G11" s="61">
        <f t="shared" si="1"/>
        <v>0.008905471490975533</v>
      </c>
      <c r="H11" s="59">
        <v>2401</v>
      </c>
      <c r="I11" s="63">
        <f t="shared" si="2"/>
        <v>7.439424924087501</v>
      </c>
      <c r="J11" s="59">
        <v>53837</v>
      </c>
      <c r="K11" s="63">
        <f t="shared" si="3"/>
        <v>8.266273597580168</v>
      </c>
      <c r="L11" s="59">
        <v>29860</v>
      </c>
      <c r="M11" s="61">
        <f t="shared" si="4"/>
        <v>92.5202949742827</v>
      </c>
      <c r="N11" s="59">
        <v>597390</v>
      </c>
      <c r="O11" s="61">
        <f t="shared" si="5"/>
        <v>91.72482093092886</v>
      </c>
      <c r="P11" s="96"/>
      <c r="R11" s="96"/>
    </row>
    <row r="12" spans="1:18" s="46" customFormat="1" ht="12" customHeight="1">
      <c r="A12" s="58" t="s">
        <v>22</v>
      </c>
      <c r="B12" s="59">
        <v>13018</v>
      </c>
      <c r="C12" s="59">
        <v>206165</v>
      </c>
      <c r="D12" s="59">
        <v>5</v>
      </c>
      <c r="E12" s="60">
        <f t="shared" si="0"/>
        <v>0.03840835765862652</v>
      </c>
      <c r="F12" s="59">
        <v>32</v>
      </c>
      <c r="G12" s="61">
        <f t="shared" si="1"/>
        <v>0.015521548274440375</v>
      </c>
      <c r="H12" s="59">
        <v>1557</v>
      </c>
      <c r="I12" s="63">
        <f t="shared" si="2"/>
        <v>11.960362574896298</v>
      </c>
      <c r="J12" s="59">
        <v>21307</v>
      </c>
      <c r="K12" s="63">
        <f t="shared" si="3"/>
        <v>10.33492590885941</v>
      </c>
      <c r="L12" s="59">
        <v>11456</v>
      </c>
      <c r="M12" s="61">
        <f t="shared" si="4"/>
        <v>88.00122906744508</v>
      </c>
      <c r="N12" s="59">
        <v>184826</v>
      </c>
      <c r="O12" s="61">
        <f t="shared" si="5"/>
        <v>89.64955254286615</v>
      </c>
      <c r="P12" s="96"/>
      <c r="R12" s="96"/>
    </row>
    <row r="13" spans="1:18" s="46" customFormat="1" ht="12" customHeight="1">
      <c r="A13" s="58" t="s">
        <v>23</v>
      </c>
      <c r="B13" s="59">
        <v>22770</v>
      </c>
      <c r="C13" s="59">
        <v>227175</v>
      </c>
      <c r="D13" s="59">
        <v>2</v>
      </c>
      <c r="E13" s="60">
        <f t="shared" si="0"/>
        <v>0.00878348704435661</v>
      </c>
      <c r="F13" s="59">
        <v>2</v>
      </c>
      <c r="G13" s="61">
        <f t="shared" si="1"/>
        <v>0.0008803785627819963</v>
      </c>
      <c r="H13" s="59">
        <v>3461</v>
      </c>
      <c r="I13" s="63">
        <f t="shared" si="2"/>
        <v>15.199824330259112</v>
      </c>
      <c r="J13" s="59">
        <v>31156</v>
      </c>
      <c r="K13" s="63">
        <f t="shared" si="3"/>
        <v>13.714537251017939</v>
      </c>
      <c r="L13" s="59">
        <v>19307</v>
      </c>
      <c r="M13" s="61">
        <f t="shared" si="4"/>
        <v>84.79139218269654</v>
      </c>
      <c r="N13" s="59">
        <v>196017</v>
      </c>
      <c r="O13" s="61">
        <f t="shared" si="5"/>
        <v>86.28458237041929</v>
      </c>
      <c r="P13" s="96"/>
      <c r="R13" s="96"/>
    </row>
    <row r="14" spans="1:18" s="46" customFormat="1" ht="12" customHeight="1">
      <c r="A14" s="58" t="s">
        <v>24</v>
      </c>
      <c r="B14" s="59">
        <v>15492</v>
      </c>
      <c r="C14" s="59">
        <v>153761</v>
      </c>
      <c r="D14" s="59">
        <v>0</v>
      </c>
      <c r="E14" s="60" t="s">
        <v>6</v>
      </c>
      <c r="F14" s="59">
        <v>0</v>
      </c>
      <c r="G14" s="61" t="s">
        <v>6</v>
      </c>
      <c r="H14" s="59">
        <v>4060</v>
      </c>
      <c r="I14" s="63">
        <f t="shared" si="2"/>
        <v>26.207074619158277</v>
      </c>
      <c r="J14" s="59">
        <v>32229</v>
      </c>
      <c r="K14" s="63">
        <f t="shared" si="3"/>
        <v>20.960451609966118</v>
      </c>
      <c r="L14" s="59">
        <v>11432</v>
      </c>
      <c r="M14" s="61">
        <f t="shared" si="4"/>
        <v>73.79292538084172</v>
      </c>
      <c r="N14" s="59">
        <v>121532</v>
      </c>
      <c r="O14" s="61">
        <f t="shared" si="5"/>
        <v>79.03954839003389</v>
      </c>
      <c r="P14" s="96"/>
      <c r="R14" s="96"/>
    </row>
    <row r="15" spans="1:18" s="46" customFormat="1" ht="12" customHeight="1">
      <c r="A15" s="58" t="s">
        <v>25</v>
      </c>
      <c r="B15" s="59">
        <v>18024</v>
      </c>
      <c r="C15" s="59">
        <v>356931</v>
      </c>
      <c r="D15" s="59">
        <v>11</v>
      </c>
      <c r="E15" s="60">
        <f aca="true" t="shared" si="6" ref="E15:E24">D15/B15*100</f>
        <v>0.06102973812694186</v>
      </c>
      <c r="F15" s="59">
        <v>188</v>
      </c>
      <c r="G15" s="61">
        <f t="shared" si="1"/>
        <v>0.05267124458228622</v>
      </c>
      <c r="H15" s="64">
        <v>3320</v>
      </c>
      <c r="I15" s="63">
        <f t="shared" si="2"/>
        <v>18.41988459831336</v>
      </c>
      <c r="J15" s="64">
        <v>56943</v>
      </c>
      <c r="K15" s="63">
        <f t="shared" si="3"/>
        <v>15.953503618346405</v>
      </c>
      <c r="L15" s="59">
        <v>14693</v>
      </c>
      <c r="M15" s="61">
        <f t="shared" si="4"/>
        <v>81.5190856635597</v>
      </c>
      <c r="N15" s="59">
        <v>299800</v>
      </c>
      <c r="O15" s="61">
        <f t="shared" si="5"/>
        <v>83.99382513707131</v>
      </c>
      <c r="P15" s="96"/>
      <c r="R15" s="96"/>
    </row>
    <row r="16" spans="1:18" s="46" customFormat="1" ht="12" customHeight="1">
      <c r="A16" s="58" t="s">
        <v>26</v>
      </c>
      <c r="B16" s="59">
        <v>20123</v>
      </c>
      <c r="C16" s="59">
        <v>371830</v>
      </c>
      <c r="D16" s="59">
        <v>6</v>
      </c>
      <c r="E16" s="60">
        <f t="shared" si="6"/>
        <v>0.029816627739402673</v>
      </c>
      <c r="F16" s="59">
        <v>43</v>
      </c>
      <c r="G16" s="61">
        <f t="shared" si="1"/>
        <v>0.011564424602640991</v>
      </c>
      <c r="H16" s="59">
        <v>2673</v>
      </c>
      <c r="I16" s="63">
        <f t="shared" si="2"/>
        <v>13.283307657903892</v>
      </c>
      <c r="J16" s="59">
        <v>39903</v>
      </c>
      <c r="K16" s="63">
        <f t="shared" si="3"/>
        <v>10.731517091143802</v>
      </c>
      <c r="L16" s="59">
        <v>17444</v>
      </c>
      <c r="M16" s="61">
        <f t="shared" si="4"/>
        <v>86.6868757143567</v>
      </c>
      <c r="N16" s="59">
        <v>331884</v>
      </c>
      <c r="O16" s="61">
        <f t="shared" si="5"/>
        <v>89.25691848425356</v>
      </c>
      <c r="P16" s="96"/>
      <c r="R16" s="96"/>
    </row>
    <row r="17" spans="1:18" s="46" customFormat="1" ht="12" customHeight="1">
      <c r="A17" s="58" t="s">
        <v>27</v>
      </c>
      <c r="B17" s="59">
        <v>11389</v>
      </c>
      <c r="C17" s="59">
        <v>122466</v>
      </c>
      <c r="D17" s="59">
        <v>6</v>
      </c>
      <c r="E17" s="60">
        <f t="shared" si="6"/>
        <v>0.05268241285450874</v>
      </c>
      <c r="F17" s="59">
        <v>50</v>
      </c>
      <c r="G17" s="61">
        <f t="shared" si="1"/>
        <v>0.040827658288831184</v>
      </c>
      <c r="H17" s="59">
        <v>991</v>
      </c>
      <c r="I17" s="63">
        <f t="shared" si="2"/>
        <v>8.70137852313636</v>
      </c>
      <c r="J17" s="59">
        <v>9823</v>
      </c>
      <c r="K17" s="63">
        <f t="shared" si="3"/>
        <v>8.021001747423774</v>
      </c>
      <c r="L17" s="59">
        <v>10392</v>
      </c>
      <c r="M17" s="61">
        <f t="shared" si="4"/>
        <v>91.24593906400914</v>
      </c>
      <c r="N17" s="59">
        <v>112593</v>
      </c>
      <c r="O17" s="61">
        <f t="shared" si="5"/>
        <v>91.9381705942874</v>
      </c>
      <c r="P17" s="96"/>
      <c r="R17" s="96"/>
    </row>
    <row r="18" spans="1:18" s="46" customFormat="1" ht="12" customHeight="1">
      <c r="A18" s="58" t="s">
        <v>28</v>
      </c>
      <c r="B18" s="59">
        <v>29497</v>
      </c>
      <c r="C18" s="59">
        <v>349551</v>
      </c>
      <c r="D18" s="59">
        <v>14</v>
      </c>
      <c r="E18" s="60">
        <f t="shared" si="6"/>
        <v>0.04746245380886192</v>
      </c>
      <c r="F18" s="59">
        <v>97</v>
      </c>
      <c r="G18" s="61">
        <f t="shared" si="1"/>
        <v>0.027749884852281928</v>
      </c>
      <c r="H18" s="59">
        <v>6393</v>
      </c>
      <c r="I18" s="63">
        <f t="shared" si="2"/>
        <v>21.67339051428959</v>
      </c>
      <c r="J18" s="59">
        <v>55834</v>
      </c>
      <c r="K18" s="63">
        <f t="shared" si="3"/>
        <v>15.973062586003186</v>
      </c>
      <c r="L18" s="59">
        <v>23090</v>
      </c>
      <c r="M18" s="61">
        <f t="shared" si="4"/>
        <v>78.27914703190156</v>
      </c>
      <c r="N18" s="59">
        <v>293620</v>
      </c>
      <c r="O18" s="61">
        <f t="shared" si="5"/>
        <v>83.99918752914452</v>
      </c>
      <c r="P18" s="96"/>
      <c r="R18" s="96"/>
    </row>
    <row r="19" spans="1:18" s="46" customFormat="1" ht="12" customHeight="1">
      <c r="A19" s="58" t="s">
        <v>29</v>
      </c>
      <c r="B19" s="59">
        <v>27034</v>
      </c>
      <c r="C19" s="59">
        <v>262689</v>
      </c>
      <c r="D19" s="59">
        <v>47</v>
      </c>
      <c r="E19" s="60">
        <f t="shared" si="6"/>
        <v>0.17385514537249389</v>
      </c>
      <c r="F19" s="59">
        <v>338</v>
      </c>
      <c r="G19" s="61">
        <f t="shared" si="1"/>
        <v>0.12866926289262207</v>
      </c>
      <c r="H19" s="59">
        <v>2567</v>
      </c>
      <c r="I19" s="63">
        <f t="shared" si="2"/>
        <v>9.495450173855145</v>
      </c>
      <c r="J19" s="59">
        <v>19988</v>
      </c>
      <c r="K19" s="63">
        <f t="shared" si="3"/>
        <v>7.608997712123462</v>
      </c>
      <c r="L19" s="59">
        <v>24420</v>
      </c>
      <c r="M19" s="61">
        <f t="shared" si="4"/>
        <v>90.33069468077237</v>
      </c>
      <c r="N19" s="59">
        <v>242363</v>
      </c>
      <c r="O19" s="61">
        <f t="shared" si="5"/>
        <v>92.26233302498392</v>
      </c>
      <c r="P19" s="96"/>
      <c r="R19" s="96"/>
    </row>
    <row r="20" spans="1:18" s="46" customFormat="1" ht="12" customHeight="1">
      <c r="A20" s="58" t="s">
        <v>30</v>
      </c>
      <c r="B20" s="59">
        <v>29816</v>
      </c>
      <c r="C20" s="59">
        <v>515503</v>
      </c>
      <c r="D20" s="59">
        <v>3</v>
      </c>
      <c r="E20" s="60">
        <f t="shared" si="6"/>
        <v>0.010061711832573114</v>
      </c>
      <c r="F20" s="59">
        <v>18</v>
      </c>
      <c r="G20" s="61">
        <f t="shared" si="1"/>
        <v>0.003491735256632842</v>
      </c>
      <c r="H20" s="59">
        <v>1492</v>
      </c>
      <c r="I20" s="63">
        <f t="shared" si="2"/>
        <v>5.00402468473303</v>
      </c>
      <c r="J20" s="59">
        <v>30959</v>
      </c>
      <c r="K20" s="63">
        <f t="shared" si="3"/>
        <v>6.005590656116453</v>
      </c>
      <c r="L20" s="59">
        <v>28321</v>
      </c>
      <c r="M20" s="61">
        <f t="shared" si="4"/>
        <v>94.9859136034344</v>
      </c>
      <c r="N20" s="59">
        <v>484526</v>
      </c>
      <c r="O20" s="61">
        <f t="shared" si="5"/>
        <v>93.99091760862692</v>
      </c>
      <c r="P20" s="96"/>
      <c r="R20" s="96"/>
    </row>
    <row r="21" spans="1:18" s="46" customFormat="1" ht="12" customHeight="1">
      <c r="A21" s="58" t="s">
        <v>31</v>
      </c>
      <c r="B21" s="59">
        <v>12068</v>
      </c>
      <c r="C21" s="59">
        <v>121982</v>
      </c>
      <c r="D21" s="59">
        <v>3</v>
      </c>
      <c r="E21" s="60">
        <f t="shared" si="6"/>
        <v>0.02485913158766987</v>
      </c>
      <c r="F21" s="59">
        <v>10</v>
      </c>
      <c r="G21" s="61">
        <f t="shared" si="1"/>
        <v>0.008197930842255416</v>
      </c>
      <c r="H21" s="59">
        <v>1189</v>
      </c>
      <c r="I21" s="63">
        <f t="shared" si="2"/>
        <v>9.852502485913158</v>
      </c>
      <c r="J21" s="59">
        <v>14080</v>
      </c>
      <c r="K21" s="63">
        <f t="shared" si="3"/>
        <v>11.542686625895623</v>
      </c>
      <c r="L21" s="59">
        <v>10876</v>
      </c>
      <c r="M21" s="61">
        <f t="shared" si="4"/>
        <v>90.12263838249918</v>
      </c>
      <c r="N21" s="59">
        <v>107892</v>
      </c>
      <c r="O21" s="61">
        <f t="shared" si="5"/>
        <v>88.44911544326212</v>
      </c>
      <c r="P21" s="96"/>
      <c r="R21" s="96"/>
    </row>
    <row r="22" spans="1:18" s="46" customFormat="1" ht="12" customHeight="1">
      <c r="A22" s="58" t="s">
        <v>32</v>
      </c>
      <c r="B22" s="59">
        <v>19246</v>
      </c>
      <c r="C22" s="59">
        <v>157249</v>
      </c>
      <c r="D22" s="59">
        <v>11</v>
      </c>
      <c r="E22" s="60">
        <f t="shared" si="6"/>
        <v>0.05715473345110672</v>
      </c>
      <c r="F22" s="59">
        <v>52</v>
      </c>
      <c r="G22" s="61">
        <f t="shared" si="1"/>
        <v>0.033068572773117796</v>
      </c>
      <c r="H22" s="59">
        <v>1634</v>
      </c>
      <c r="I22" s="63">
        <f t="shared" si="2"/>
        <v>8.490075859918944</v>
      </c>
      <c r="J22" s="59">
        <v>13459</v>
      </c>
      <c r="K22" s="63">
        <f t="shared" si="3"/>
        <v>8.559036941411392</v>
      </c>
      <c r="L22" s="59">
        <v>17601</v>
      </c>
      <c r="M22" s="61">
        <f t="shared" si="4"/>
        <v>91.45276940662995</v>
      </c>
      <c r="N22" s="59">
        <v>143738</v>
      </c>
      <c r="O22" s="61">
        <f t="shared" si="5"/>
        <v>91.40789448581549</v>
      </c>
      <c r="P22" s="96"/>
      <c r="R22" s="96"/>
    </row>
    <row r="23" spans="1:18" s="46" customFormat="1" ht="12" customHeight="1">
      <c r="A23" s="58" t="s">
        <v>33</v>
      </c>
      <c r="B23" s="59">
        <v>18962</v>
      </c>
      <c r="C23" s="59">
        <v>259658</v>
      </c>
      <c r="D23" s="59">
        <v>2</v>
      </c>
      <c r="E23" s="60">
        <f t="shared" si="6"/>
        <v>0.010547410610695074</v>
      </c>
      <c r="F23" s="59">
        <v>20</v>
      </c>
      <c r="G23" s="61">
        <f t="shared" si="1"/>
        <v>0.007702439362546117</v>
      </c>
      <c r="H23" s="59">
        <v>1687</v>
      </c>
      <c r="I23" s="63">
        <f t="shared" si="2"/>
        <v>8.896740850121295</v>
      </c>
      <c r="J23" s="59">
        <v>21382</v>
      </c>
      <c r="K23" s="63">
        <f t="shared" si="3"/>
        <v>8.234677922498056</v>
      </c>
      <c r="L23" s="59">
        <v>17273</v>
      </c>
      <c r="M23" s="61">
        <f t="shared" si="4"/>
        <v>91.09271173926801</v>
      </c>
      <c r="N23" s="59">
        <v>238256</v>
      </c>
      <c r="O23" s="61">
        <f t="shared" si="5"/>
        <v>91.7576196381394</v>
      </c>
      <c r="P23" s="96"/>
      <c r="R23" s="96"/>
    </row>
    <row r="24" spans="1:18" s="46" customFormat="1" ht="12" customHeight="1">
      <c r="A24" s="58" t="s">
        <v>34</v>
      </c>
      <c r="B24" s="59">
        <v>12536</v>
      </c>
      <c r="C24" s="59">
        <v>124765</v>
      </c>
      <c r="D24" s="59">
        <v>3</v>
      </c>
      <c r="E24" s="60">
        <f t="shared" si="6"/>
        <v>0.023931078493937462</v>
      </c>
      <c r="F24" s="59">
        <v>16</v>
      </c>
      <c r="G24" s="61">
        <f t="shared" si="1"/>
        <v>0.012824109325531999</v>
      </c>
      <c r="H24" s="64">
        <v>1917</v>
      </c>
      <c r="I24" s="63">
        <f t="shared" si="2"/>
        <v>15.291959157626037</v>
      </c>
      <c r="J24" s="64">
        <v>21004</v>
      </c>
      <c r="K24" s="63">
        <f t="shared" si="3"/>
        <v>16.83484951709213</v>
      </c>
      <c r="L24" s="59">
        <v>10616</v>
      </c>
      <c r="M24" s="61">
        <f t="shared" si="4"/>
        <v>84.68410976388002</v>
      </c>
      <c r="N24" s="59">
        <v>103745</v>
      </c>
      <c r="O24" s="61">
        <f t="shared" si="5"/>
        <v>83.15232637358233</v>
      </c>
      <c r="P24" s="96"/>
      <c r="R24" s="96"/>
    </row>
    <row r="25" spans="1:18" s="46" customFormat="1" ht="12" customHeight="1">
      <c r="A25" s="58" t="s">
        <v>35</v>
      </c>
      <c r="B25" s="92">
        <v>9060</v>
      </c>
      <c r="C25" s="92">
        <v>75404</v>
      </c>
      <c r="D25" s="59">
        <v>0</v>
      </c>
      <c r="E25" s="60" t="s">
        <v>6</v>
      </c>
      <c r="F25" s="59">
        <v>0</v>
      </c>
      <c r="G25" s="61" t="s">
        <v>6</v>
      </c>
      <c r="H25" s="59">
        <v>2336</v>
      </c>
      <c r="I25" s="63">
        <f t="shared" si="2"/>
        <v>25.783664459161148</v>
      </c>
      <c r="J25" s="59">
        <v>16117</v>
      </c>
      <c r="K25" s="63">
        <f t="shared" si="3"/>
        <v>21.3741976552968</v>
      </c>
      <c r="L25" s="59">
        <v>6724</v>
      </c>
      <c r="M25" s="61">
        <f t="shared" si="4"/>
        <v>74.21633554083886</v>
      </c>
      <c r="N25" s="59">
        <v>59287</v>
      </c>
      <c r="O25" s="61">
        <f t="shared" si="5"/>
        <v>78.6258023447032</v>
      </c>
      <c r="P25" s="96"/>
      <c r="R25" s="96"/>
    </row>
    <row r="26" spans="1:18" s="46" customFormat="1" ht="12" customHeight="1">
      <c r="A26" s="58" t="s">
        <v>36</v>
      </c>
      <c r="B26" s="92">
        <v>17825</v>
      </c>
      <c r="C26" s="92">
        <v>195069</v>
      </c>
      <c r="D26" s="59">
        <v>4</v>
      </c>
      <c r="E26" s="60">
        <f>D26/B26*100</f>
        <v>0.02244039270687237</v>
      </c>
      <c r="F26" s="59">
        <v>14</v>
      </c>
      <c r="G26" s="61">
        <f t="shared" si="1"/>
        <v>0.007176947644166935</v>
      </c>
      <c r="H26" s="59">
        <v>3408</v>
      </c>
      <c r="I26" s="63">
        <f t="shared" si="2"/>
        <v>19.11921458625526</v>
      </c>
      <c r="J26" s="59">
        <v>34634</v>
      </c>
      <c r="K26" s="63">
        <f t="shared" si="3"/>
        <v>17.75474319343412</v>
      </c>
      <c r="L26" s="59">
        <v>14413</v>
      </c>
      <c r="M26" s="61">
        <f t="shared" si="4"/>
        <v>80.85834502103786</v>
      </c>
      <c r="N26" s="59">
        <v>160421</v>
      </c>
      <c r="O26" s="61">
        <f t="shared" si="5"/>
        <v>82.23807985892172</v>
      </c>
      <c r="P26" s="96"/>
      <c r="R26" s="96"/>
    </row>
    <row r="27" spans="1:18" s="46" customFormat="1" ht="12" customHeight="1">
      <c r="A27" s="58" t="s">
        <v>37</v>
      </c>
      <c r="B27" s="92">
        <v>20278</v>
      </c>
      <c r="C27" s="92">
        <v>172477</v>
      </c>
      <c r="D27" s="59">
        <v>22</v>
      </c>
      <c r="E27" s="60">
        <f>D27/B27*100</f>
        <v>0.10849196173192623</v>
      </c>
      <c r="F27" s="59">
        <v>125</v>
      </c>
      <c r="G27" s="61">
        <f t="shared" si="1"/>
        <v>0.07247343124010737</v>
      </c>
      <c r="H27" s="59">
        <v>3081</v>
      </c>
      <c r="I27" s="63">
        <f t="shared" si="2"/>
        <v>15.193806095275669</v>
      </c>
      <c r="J27" s="59">
        <v>21792</v>
      </c>
      <c r="K27" s="63">
        <f t="shared" si="3"/>
        <v>12.634728108675358</v>
      </c>
      <c r="L27" s="59">
        <v>17175</v>
      </c>
      <c r="M27" s="61">
        <f t="shared" si="4"/>
        <v>84.69770194299241</v>
      </c>
      <c r="N27" s="59">
        <v>150560</v>
      </c>
      <c r="O27" s="61">
        <f t="shared" si="5"/>
        <v>87.29279846008453</v>
      </c>
      <c r="P27" s="96"/>
      <c r="R27" s="96"/>
    </row>
    <row r="28" spans="1:18" s="46" customFormat="1" ht="12" customHeight="1">
      <c r="A28" s="58" t="s">
        <v>38</v>
      </c>
      <c r="B28" s="94">
        <v>23557</v>
      </c>
      <c r="C28" s="94">
        <v>215361</v>
      </c>
      <c r="D28" s="59">
        <v>10</v>
      </c>
      <c r="E28" s="60">
        <f>D28/B28*100</f>
        <v>0.04245022710871503</v>
      </c>
      <c r="F28" s="59">
        <v>185</v>
      </c>
      <c r="G28" s="61">
        <f t="shared" si="1"/>
        <v>0.08590227571380148</v>
      </c>
      <c r="H28" s="59">
        <v>5490</v>
      </c>
      <c r="I28" s="63">
        <f t="shared" si="2"/>
        <v>23.30517468268455</v>
      </c>
      <c r="J28" s="59">
        <v>39043</v>
      </c>
      <c r="K28" s="63">
        <f t="shared" si="3"/>
        <v>18.12909486861595</v>
      </c>
      <c r="L28" s="59">
        <v>18057</v>
      </c>
      <c r="M28" s="61">
        <f t="shared" si="4"/>
        <v>76.65237509020673</v>
      </c>
      <c r="N28" s="59">
        <v>176133</v>
      </c>
      <c r="O28" s="61">
        <f t="shared" si="5"/>
        <v>81.78500285567024</v>
      </c>
      <c r="P28" s="96"/>
      <c r="R28" s="96"/>
    </row>
    <row r="29" spans="1:18" s="46" customFormat="1" ht="12" customHeight="1">
      <c r="A29" s="58" t="s">
        <v>39</v>
      </c>
      <c r="B29" s="94">
        <v>16636</v>
      </c>
      <c r="C29" s="94">
        <v>128556</v>
      </c>
      <c r="D29" s="59">
        <v>7</v>
      </c>
      <c r="E29" s="60">
        <f>D29/B29*100</f>
        <v>0.042077422457321476</v>
      </c>
      <c r="F29" s="59">
        <v>33</v>
      </c>
      <c r="G29" s="61">
        <f t="shared" si="1"/>
        <v>0.025669747036311023</v>
      </c>
      <c r="H29" s="59">
        <v>4044</v>
      </c>
      <c r="I29" s="63">
        <f t="shared" si="2"/>
        <v>24.30872805962972</v>
      </c>
      <c r="J29" s="59">
        <v>26819</v>
      </c>
      <c r="K29" s="63">
        <f t="shared" si="3"/>
        <v>20.86172562929774</v>
      </c>
      <c r="L29" s="59">
        <v>12585</v>
      </c>
      <c r="M29" s="61">
        <f t="shared" si="4"/>
        <v>75.64919451791296</v>
      </c>
      <c r="N29" s="59">
        <v>101704</v>
      </c>
      <c r="O29" s="61">
        <f t="shared" si="5"/>
        <v>79.11260462366594</v>
      </c>
      <c r="P29" s="96"/>
      <c r="R29" s="96"/>
    </row>
    <row r="30" spans="1:18" s="46" customFormat="1" ht="12" customHeight="1">
      <c r="A30" s="58" t="s">
        <v>40</v>
      </c>
      <c r="B30" s="95">
        <v>20228</v>
      </c>
      <c r="C30" s="95">
        <v>176836</v>
      </c>
      <c r="D30" s="59">
        <v>12</v>
      </c>
      <c r="E30" s="60">
        <f>D30/B30*100</f>
        <v>0.059323709709313825</v>
      </c>
      <c r="F30" s="59">
        <v>123</v>
      </c>
      <c r="G30" s="61">
        <f t="shared" si="1"/>
        <v>0.06955597276572643</v>
      </c>
      <c r="H30" s="59">
        <v>4503</v>
      </c>
      <c r="I30" s="63">
        <f t="shared" si="2"/>
        <v>22.26122206842001</v>
      </c>
      <c r="J30" s="59">
        <v>32578</v>
      </c>
      <c r="K30" s="63">
        <f t="shared" si="3"/>
        <v>18.422719355787283</v>
      </c>
      <c r="L30" s="59">
        <v>15713</v>
      </c>
      <c r="M30" s="61">
        <f t="shared" si="4"/>
        <v>77.67945422187067</v>
      </c>
      <c r="N30" s="59">
        <v>144135</v>
      </c>
      <c r="O30" s="61">
        <f t="shared" si="5"/>
        <v>81.507724671447</v>
      </c>
      <c r="P30" s="96"/>
      <c r="R30" s="96"/>
    </row>
    <row r="31" spans="1:18" s="46" customFormat="1" ht="12" customHeight="1">
      <c r="A31" s="58" t="s">
        <v>89</v>
      </c>
      <c r="B31" s="95">
        <v>578</v>
      </c>
      <c r="C31" s="95">
        <v>18768</v>
      </c>
      <c r="D31" s="59">
        <v>1</v>
      </c>
      <c r="E31" s="60" t="s">
        <v>103</v>
      </c>
      <c r="F31" s="59">
        <v>16</v>
      </c>
      <c r="G31" s="61" t="s">
        <v>103</v>
      </c>
      <c r="H31" s="59">
        <v>13</v>
      </c>
      <c r="I31" s="63">
        <f t="shared" si="2"/>
        <v>2.249134948096886</v>
      </c>
      <c r="J31" s="59">
        <v>1234</v>
      </c>
      <c r="K31" s="63">
        <f t="shared" si="3"/>
        <v>6.575021312872975</v>
      </c>
      <c r="L31" s="59">
        <v>564</v>
      </c>
      <c r="M31" s="61">
        <f t="shared" si="4"/>
        <v>97.57785467128028</v>
      </c>
      <c r="N31" s="59">
        <v>17518</v>
      </c>
      <c r="O31" s="61">
        <f t="shared" si="5"/>
        <v>93.33972719522592</v>
      </c>
      <c r="P31" s="96"/>
      <c r="R31" s="96"/>
    </row>
    <row r="33" ht="13.5">
      <c r="A33" s="47" t="s">
        <v>125</v>
      </c>
    </row>
    <row r="34" ht="13.5">
      <c r="A34" s="47" t="s">
        <v>105</v>
      </c>
    </row>
    <row r="35" spans="1:5" s="21" customFormat="1" ht="13.5">
      <c r="A35" s="47" t="s">
        <v>96</v>
      </c>
      <c r="B35" s="14"/>
      <c r="C35" s="14"/>
      <c r="E35" s="65"/>
    </row>
    <row r="36" spans="1:5" s="21" customFormat="1" ht="13.5">
      <c r="A36" s="47" t="s">
        <v>97</v>
      </c>
      <c r="B36" s="14"/>
      <c r="C36" s="14"/>
      <c r="E36" s="65"/>
    </row>
    <row r="37" spans="1:5" s="21" customFormat="1" ht="13.5">
      <c r="A37" s="47" t="s">
        <v>98</v>
      </c>
      <c r="B37" s="14"/>
      <c r="C37" s="14"/>
      <c r="E37" s="65"/>
    </row>
    <row r="38" ht="13.5">
      <c r="A38" s="47" t="s">
        <v>124</v>
      </c>
    </row>
    <row r="40" spans="5:6" ht="13.5">
      <c r="E40" s="14"/>
      <c r="F40" s="54"/>
    </row>
    <row r="41" spans="5:6" ht="13.5">
      <c r="E41" s="14"/>
      <c r="F41" s="54"/>
    </row>
    <row r="42" spans="2:6" ht="13.5">
      <c r="B42" s="102"/>
      <c r="C42" s="102"/>
      <c r="E42" s="14"/>
      <c r="F42" s="54"/>
    </row>
    <row r="43" spans="2:6" ht="13.5">
      <c r="B43" s="102"/>
      <c r="C43" s="102"/>
      <c r="E43" s="14"/>
      <c r="F43" s="54"/>
    </row>
    <row r="44" spans="2:6" ht="13.5">
      <c r="B44" s="102"/>
      <c r="C44" s="102"/>
      <c r="E44" s="14"/>
      <c r="F44" s="54"/>
    </row>
    <row r="45" spans="2:6" ht="13.5">
      <c r="B45" s="102"/>
      <c r="C45" s="102"/>
      <c r="E45" s="14"/>
      <c r="F45" s="54"/>
    </row>
    <row r="46" spans="2:6" ht="13.5">
      <c r="B46" s="102"/>
      <c r="C46" s="102"/>
      <c r="E46" s="14"/>
      <c r="F46" s="54"/>
    </row>
    <row r="47" spans="2:6" ht="13.5">
      <c r="B47" s="102"/>
      <c r="C47" s="102"/>
      <c r="E47" s="14"/>
      <c r="F47" s="54"/>
    </row>
    <row r="48" spans="2:6" ht="13.5">
      <c r="B48" s="102"/>
      <c r="C48" s="102"/>
      <c r="E48" s="14"/>
      <c r="F48" s="54"/>
    </row>
    <row r="49" spans="2:6" ht="13.5">
      <c r="B49" s="102"/>
      <c r="C49" s="102"/>
      <c r="E49" s="14"/>
      <c r="F49" s="54"/>
    </row>
    <row r="50" spans="2:6" ht="13.5">
      <c r="B50" s="102"/>
      <c r="C50" s="102"/>
      <c r="E50" s="14"/>
      <c r="F50" s="54"/>
    </row>
    <row r="51" spans="2:6" ht="13.5">
      <c r="B51" s="102"/>
      <c r="C51" s="102"/>
      <c r="E51" s="14"/>
      <c r="F51" s="54"/>
    </row>
    <row r="52" spans="2:6" ht="13.5">
      <c r="B52" s="102"/>
      <c r="C52" s="102"/>
      <c r="E52" s="14"/>
      <c r="F52" s="54"/>
    </row>
    <row r="53" spans="2:6" ht="13.5">
      <c r="B53" s="102"/>
      <c r="C53" s="102"/>
      <c r="E53" s="14"/>
      <c r="F53" s="54"/>
    </row>
    <row r="54" spans="2:6" ht="13.5">
      <c r="B54" s="102"/>
      <c r="C54" s="102"/>
      <c r="E54" s="14"/>
      <c r="F54" s="54"/>
    </row>
    <row r="55" spans="2:6" ht="13.5">
      <c r="B55" s="102"/>
      <c r="C55" s="102"/>
      <c r="E55" s="14"/>
      <c r="F55" s="54"/>
    </row>
    <row r="56" spans="2:6" ht="13.5">
      <c r="B56" s="102"/>
      <c r="C56" s="102"/>
      <c r="E56" s="14"/>
      <c r="F56" s="54"/>
    </row>
    <row r="57" spans="2:6" ht="13.5">
      <c r="B57" s="102"/>
      <c r="C57" s="102"/>
      <c r="E57" s="14"/>
      <c r="F57" s="54"/>
    </row>
    <row r="58" spans="2:6" ht="13.5">
      <c r="B58" s="102"/>
      <c r="C58" s="102"/>
      <c r="E58" s="14"/>
      <c r="F58" s="54"/>
    </row>
    <row r="59" spans="2:6" ht="13.5">
      <c r="B59" s="102"/>
      <c r="C59" s="102"/>
      <c r="E59" s="14"/>
      <c r="F59" s="54"/>
    </row>
    <row r="60" spans="2:6" ht="13.5">
      <c r="B60" s="102"/>
      <c r="C60" s="102"/>
      <c r="E60" s="14"/>
      <c r="F60" s="54"/>
    </row>
    <row r="61" spans="2:6" ht="13.5">
      <c r="B61" s="102"/>
      <c r="C61" s="102"/>
      <c r="E61" s="14"/>
      <c r="F61" s="54"/>
    </row>
    <row r="62" spans="2:6" ht="13.5">
      <c r="B62" s="102"/>
      <c r="C62" s="102"/>
      <c r="E62" s="14"/>
      <c r="F62" s="54"/>
    </row>
    <row r="63" spans="2:6" ht="13.5">
      <c r="B63" s="102"/>
      <c r="C63" s="102"/>
      <c r="E63" s="14"/>
      <c r="F63" s="54"/>
    </row>
    <row r="64" spans="2:6" ht="13.5">
      <c r="B64" s="102"/>
      <c r="C64" s="102"/>
      <c r="E64" s="14"/>
      <c r="F64" s="54"/>
    </row>
    <row r="65" spans="2:6" ht="13.5">
      <c r="B65" s="102"/>
      <c r="C65" s="102"/>
      <c r="E65" s="14"/>
      <c r="F65" s="54"/>
    </row>
    <row r="66" spans="2:6" ht="13.5">
      <c r="B66" s="102"/>
      <c r="C66" s="102"/>
      <c r="E66" s="14"/>
      <c r="F66" s="54"/>
    </row>
    <row r="67" spans="3:6" ht="13.5">
      <c r="C67" s="102"/>
      <c r="E67" s="14"/>
      <c r="F67" s="54"/>
    </row>
    <row r="68" spans="5:6" ht="13.5">
      <c r="E68" s="14"/>
      <c r="F68" s="54"/>
    </row>
    <row r="69" spans="5:6" ht="13.5">
      <c r="E69" s="14"/>
      <c r="F69" s="54"/>
    </row>
    <row r="70" spans="5:6" ht="13.5">
      <c r="E70" s="14"/>
      <c r="F70" s="54"/>
    </row>
    <row r="71" spans="5:6" ht="13.5">
      <c r="E71" s="14"/>
      <c r="F71" s="54"/>
    </row>
  </sheetData>
  <sheetProtection/>
  <mergeCells count="13">
    <mergeCell ref="A3:A5"/>
    <mergeCell ref="H4:I4"/>
    <mergeCell ref="J4:K4"/>
    <mergeCell ref="B3:C3"/>
    <mergeCell ref="D3:G3"/>
    <mergeCell ref="H3:K3"/>
    <mergeCell ref="L3:O3"/>
    <mergeCell ref="B4:B5"/>
    <mergeCell ref="C4:C5"/>
    <mergeCell ref="L4:M4"/>
    <mergeCell ref="N4:O4"/>
    <mergeCell ref="D4:E4"/>
    <mergeCell ref="F4:G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4" customWidth="1"/>
    <col min="2" max="2" width="9.125" style="14" customWidth="1"/>
    <col min="3" max="3" width="9.25390625" style="14" customWidth="1"/>
    <col min="4" max="4" width="5.625" style="14" customWidth="1"/>
    <col min="5" max="10" width="6.625" style="14" customWidth="1"/>
    <col min="11" max="11" width="6.75390625" style="14" customWidth="1"/>
    <col min="12" max="12" width="7.625" style="14" customWidth="1"/>
    <col min="13" max="13" width="6.625" style="14" customWidth="1"/>
    <col min="14" max="14" width="8.625" style="14" customWidth="1"/>
    <col min="15" max="15" width="6.625" style="14" customWidth="1"/>
    <col min="16" max="16384" width="9.00390625" style="14" customWidth="1"/>
  </cols>
  <sheetData>
    <row r="1" ht="14.25">
      <c r="A1" s="87" t="s">
        <v>111</v>
      </c>
    </row>
    <row r="3" spans="1:18" s="67" customFormat="1" ht="12" customHeight="1">
      <c r="A3" s="125"/>
      <c r="B3" s="122" t="s">
        <v>104</v>
      </c>
      <c r="C3" s="123"/>
      <c r="D3" s="122" t="s">
        <v>67</v>
      </c>
      <c r="E3" s="123"/>
      <c r="F3" s="123"/>
      <c r="G3" s="124"/>
      <c r="H3" s="122" t="s">
        <v>68</v>
      </c>
      <c r="I3" s="123"/>
      <c r="J3" s="123"/>
      <c r="K3" s="124"/>
      <c r="L3" s="122" t="s">
        <v>69</v>
      </c>
      <c r="M3" s="123"/>
      <c r="N3" s="123"/>
      <c r="O3" s="124"/>
      <c r="P3" s="66"/>
      <c r="Q3" s="45"/>
      <c r="R3" s="45"/>
    </row>
    <row r="4" spans="1:18" s="45" customFormat="1" ht="12" customHeight="1">
      <c r="A4" s="128"/>
      <c r="B4" s="125" t="s">
        <v>94</v>
      </c>
      <c r="C4" s="125" t="s">
        <v>95</v>
      </c>
      <c r="D4" s="122" t="s">
        <v>101</v>
      </c>
      <c r="E4" s="124"/>
      <c r="F4" s="122" t="s">
        <v>102</v>
      </c>
      <c r="G4" s="124"/>
      <c r="H4" s="122" t="s">
        <v>101</v>
      </c>
      <c r="I4" s="124"/>
      <c r="J4" s="122" t="s">
        <v>102</v>
      </c>
      <c r="K4" s="124"/>
      <c r="L4" s="122" t="s">
        <v>101</v>
      </c>
      <c r="M4" s="124"/>
      <c r="N4" s="127" t="s">
        <v>102</v>
      </c>
      <c r="O4" s="127"/>
      <c r="P4" s="68"/>
      <c r="Q4" s="69"/>
      <c r="R4" s="69"/>
    </row>
    <row r="5" spans="1:18" s="45" customFormat="1" ht="12" customHeight="1">
      <c r="A5" s="126"/>
      <c r="B5" s="126"/>
      <c r="C5" s="126"/>
      <c r="D5" s="56" t="s">
        <v>99</v>
      </c>
      <c r="E5" s="57" t="s">
        <v>100</v>
      </c>
      <c r="F5" s="56" t="s">
        <v>99</v>
      </c>
      <c r="G5" s="56" t="s">
        <v>100</v>
      </c>
      <c r="H5" s="56" t="s">
        <v>99</v>
      </c>
      <c r="I5" s="57" t="s">
        <v>100</v>
      </c>
      <c r="J5" s="56" t="s">
        <v>99</v>
      </c>
      <c r="K5" s="56" t="s">
        <v>100</v>
      </c>
      <c r="L5" s="56" t="s">
        <v>99</v>
      </c>
      <c r="M5" s="57" t="s">
        <v>100</v>
      </c>
      <c r="N5" s="56" t="s">
        <v>99</v>
      </c>
      <c r="O5" s="56" t="s">
        <v>100</v>
      </c>
      <c r="P5" s="68"/>
      <c r="Q5" s="69"/>
      <c r="R5" s="69"/>
    </row>
    <row r="6" spans="1:16" s="45" customFormat="1" ht="12" customHeight="1">
      <c r="A6" s="58" t="s">
        <v>41</v>
      </c>
      <c r="B6" s="59">
        <v>122531</v>
      </c>
      <c r="C6" s="59">
        <v>1411098</v>
      </c>
      <c r="D6" s="70">
        <v>210</v>
      </c>
      <c r="E6" s="71">
        <f>D6/B6*100</f>
        <v>0.17138520047987857</v>
      </c>
      <c r="F6" s="70">
        <v>1580</v>
      </c>
      <c r="G6" s="61">
        <f>F6/C6*100</f>
        <v>0.11196954428395475</v>
      </c>
      <c r="H6" s="70">
        <v>17682</v>
      </c>
      <c r="I6" s="63">
        <f>H6/B6*100</f>
        <v>14.430633880405775</v>
      </c>
      <c r="J6" s="70">
        <v>212992</v>
      </c>
      <c r="K6" s="63">
        <f>J6/C6*100</f>
        <v>15.094061503878539</v>
      </c>
      <c r="L6" s="72">
        <v>104639</v>
      </c>
      <c r="M6" s="61">
        <f>L6/B6*100</f>
        <v>85.39798091911435</v>
      </c>
      <c r="N6" s="72">
        <v>1196526</v>
      </c>
      <c r="O6" s="61">
        <f>N6/C6*100</f>
        <v>84.79396895183751</v>
      </c>
      <c r="P6" s="96"/>
    </row>
    <row r="7" spans="1:16" s="45" customFormat="1" ht="12" customHeight="1">
      <c r="A7" s="58" t="s">
        <v>42</v>
      </c>
      <c r="B7" s="59">
        <v>18180</v>
      </c>
      <c r="C7" s="59">
        <v>215748</v>
      </c>
      <c r="D7" s="70">
        <v>27</v>
      </c>
      <c r="E7" s="71">
        <f aca="true" t="shared" si="0" ref="E7:E32">D7/B7*100</f>
        <v>0.1485148514851485</v>
      </c>
      <c r="F7" s="70">
        <v>250</v>
      </c>
      <c r="G7" s="61">
        <f aca="true" t="shared" si="1" ref="G7:G32">F7/C7*100</f>
        <v>0.11587592932495319</v>
      </c>
      <c r="H7" s="70">
        <v>3204</v>
      </c>
      <c r="I7" s="63">
        <f aca="true" t="shared" si="2" ref="I7:I32">H7/B7*100</f>
        <v>17.62376237623762</v>
      </c>
      <c r="J7" s="70">
        <v>30832</v>
      </c>
      <c r="K7" s="63">
        <f aca="true" t="shared" si="3" ref="K7:K32">J7/C7*100</f>
        <v>14.290746611787828</v>
      </c>
      <c r="L7" s="72">
        <v>14949</v>
      </c>
      <c r="M7" s="61">
        <f aca="true" t="shared" si="4" ref="M7:M32">L7/B7*100</f>
        <v>82.22772277227722</v>
      </c>
      <c r="N7" s="72">
        <v>184666</v>
      </c>
      <c r="O7" s="61">
        <f aca="true" t="shared" si="5" ref="O7:O32">N7/C7*100</f>
        <v>85.59337745888722</v>
      </c>
      <c r="P7" s="96"/>
    </row>
    <row r="8" spans="1:16" s="45" customFormat="1" ht="12" customHeight="1">
      <c r="A8" s="58" t="s">
        <v>43</v>
      </c>
      <c r="B8" s="59">
        <v>7522</v>
      </c>
      <c r="C8" s="59">
        <v>112294</v>
      </c>
      <c r="D8" s="70">
        <v>10</v>
      </c>
      <c r="E8" s="71">
        <f t="shared" si="0"/>
        <v>0.1329433661260303</v>
      </c>
      <c r="F8" s="70">
        <v>64</v>
      </c>
      <c r="G8" s="61">
        <f t="shared" si="1"/>
        <v>0.05699324986196947</v>
      </c>
      <c r="H8" s="70">
        <v>861</v>
      </c>
      <c r="I8" s="63">
        <f t="shared" si="2"/>
        <v>11.44642382345121</v>
      </c>
      <c r="J8" s="70">
        <v>11733</v>
      </c>
      <c r="K8" s="63">
        <f t="shared" si="3"/>
        <v>10.448465634851372</v>
      </c>
      <c r="L8" s="72">
        <v>6651</v>
      </c>
      <c r="M8" s="61">
        <f t="shared" si="4"/>
        <v>88.42063281042276</v>
      </c>
      <c r="N8" s="72">
        <v>100497</v>
      </c>
      <c r="O8" s="61">
        <f t="shared" si="5"/>
        <v>89.49454111528667</v>
      </c>
      <c r="P8" s="96"/>
    </row>
    <row r="9" spans="1:16" s="45" customFormat="1" ht="12" customHeight="1">
      <c r="A9" s="58" t="s">
        <v>44</v>
      </c>
      <c r="B9" s="59">
        <v>7467</v>
      </c>
      <c r="C9" s="59">
        <v>81486</v>
      </c>
      <c r="D9" s="70">
        <v>3</v>
      </c>
      <c r="E9" s="71">
        <f t="shared" si="0"/>
        <v>0.040176777822418644</v>
      </c>
      <c r="F9" s="70">
        <v>16</v>
      </c>
      <c r="G9" s="61">
        <f t="shared" si="1"/>
        <v>0.019635274771126327</v>
      </c>
      <c r="H9" s="70">
        <v>381</v>
      </c>
      <c r="I9" s="63">
        <f t="shared" si="2"/>
        <v>5.102450783447168</v>
      </c>
      <c r="J9" s="70">
        <v>5609</v>
      </c>
      <c r="K9" s="63">
        <f t="shared" si="3"/>
        <v>6.883391011952973</v>
      </c>
      <c r="L9" s="72">
        <v>7083</v>
      </c>
      <c r="M9" s="61">
        <f t="shared" si="4"/>
        <v>94.85737243873041</v>
      </c>
      <c r="N9" s="72">
        <v>75861</v>
      </c>
      <c r="O9" s="61">
        <f t="shared" si="5"/>
        <v>93.0969737132759</v>
      </c>
      <c r="P9" s="96"/>
    </row>
    <row r="10" spans="1:16" s="45" customFormat="1" ht="12" customHeight="1">
      <c r="A10" s="58" t="s">
        <v>45</v>
      </c>
      <c r="B10" s="59">
        <v>5040</v>
      </c>
      <c r="C10" s="59">
        <v>56139</v>
      </c>
      <c r="D10" s="70">
        <v>13</v>
      </c>
      <c r="E10" s="71">
        <f t="shared" si="0"/>
        <v>0.2579365079365079</v>
      </c>
      <c r="F10" s="70">
        <v>69</v>
      </c>
      <c r="G10" s="61">
        <f t="shared" si="1"/>
        <v>0.12290920750280554</v>
      </c>
      <c r="H10" s="70">
        <v>668</v>
      </c>
      <c r="I10" s="63">
        <f t="shared" si="2"/>
        <v>13.253968253968255</v>
      </c>
      <c r="J10" s="70">
        <v>7508</v>
      </c>
      <c r="K10" s="63">
        <f t="shared" si="3"/>
        <v>13.37394681059513</v>
      </c>
      <c r="L10" s="72">
        <v>4359</v>
      </c>
      <c r="M10" s="61">
        <f t="shared" si="4"/>
        <v>86.48809523809524</v>
      </c>
      <c r="N10" s="72">
        <v>48562</v>
      </c>
      <c r="O10" s="61">
        <f t="shared" si="5"/>
        <v>86.50314398190207</v>
      </c>
      <c r="P10" s="96"/>
    </row>
    <row r="11" spans="1:16" s="45" customFormat="1" ht="12" customHeight="1">
      <c r="A11" s="58" t="s">
        <v>46</v>
      </c>
      <c r="B11" s="59">
        <v>4504</v>
      </c>
      <c r="C11" s="59">
        <v>47556</v>
      </c>
      <c r="D11" s="70">
        <v>9</v>
      </c>
      <c r="E11" s="71">
        <f t="shared" si="0"/>
        <v>0.19982238010657194</v>
      </c>
      <c r="F11" s="70">
        <v>73</v>
      </c>
      <c r="G11" s="61">
        <f t="shared" si="1"/>
        <v>0.15350323828749263</v>
      </c>
      <c r="H11" s="70">
        <v>1103</v>
      </c>
      <c r="I11" s="63">
        <f t="shared" si="2"/>
        <v>24.489342806394315</v>
      </c>
      <c r="J11" s="70">
        <v>12765</v>
      </c>
      <c r="K11" s="63">
        <f t="shared" si="3"/>
        <v>26.842038859449914</v>
      </c>
      <c r="L11" s="72">
        <v>3392</v>
      </c>
      <c r="M11" s="61">
        <f t="shared" si="4"/>
        <v>75.31083481349911</v>
      </c>
      <c r="N11" s="72">
        <v>34718</v>
      </c>
      <c r="O11" s="61">
        <f t="shared" si="5"/>
        <v>73.0044579022626</v>
      </c>
      <c r="P11" s="96"/>
    </row>
    <row r="12" spans="1:16" s="45" customFormat="1" ht="12" customHeight="1">
      <c r="A12" s="58" t="s">
        <v>47</v>
      </c>
      <c r="B12" s="59">
        <v>7325</v>
      </c>
      <c r="C12" s="59">
        <v>103113</v>
      </c>
      <c r="D12" s="70">
        <v>13</v>
      </c>
      <c r="E12" s="71">
        <f t="shared" si="0"/>
        <v>0.17747440273037543</v>
      </c>
      <c r="F12" s="70">
        <v>193</v>
      </c>
      <c r="G12" s="61">
        <f t="shared" si="1"/>
        <v>0.18717329531678836</v>
      </c>
      <c r="H12" s="70">
        <v>1087</v>
      </c>
      <c r="I12" s="63">
        <f t="shared" si="2"/>
        <v>14.839590443686006</v>
      </c>
      <c r="J12" s="70">
        <v>21246</v>
      </c>
      <c r="K12" s="63">
        <f t="shared" si="3"/>
        <v>20.60457944197143</v>
      </c>
      <c r="L12" s="72">
        <v>6225</v>
      </c>
      <c r="M12" s="61">
        <f t="shared" si="4"/>
        <v>84.98293515358361</v>
      </c>
      <c r="N12" s="72">
        <v>81674</v>
      </c>
      <c r="O12" s="61">
        <f t="shared" si="5"/>
        <v>79.20824726271178</v>
      </c>
      <c r="P12" s="96"/>
    </row>
    <row r="13" spans="1:16" s="45" customFormat="1" ht="12" customHeight="1">
      <c r="A13" s="58" t="s">
        <v>48</v>
      </c>
      <c r="B13" s="59">
        <v>3548</v>
      </c>
      <c r="C13" s="59">
        <v>44496</v>
      </c>
      <c r="D13" s="70">
        <v>5</v>
      </c>
      <c r="E13" s="71">
        <f t="shared" si="0"/>
        <v>0.14092446448703494</v>
      </c>
      <c r="F13" s="70">
        <v>46</v>
      </c>
      <c r="G13" s="61">
        <f t="shared" si="1"/>
        <v>0.10338007910823445</v>
      </c>
      <c r="H13" s="70">
        <v>567</v>
      </c>
      <c r="I13" s="63">
        <f t="shared" si="2"/>
        <v>15.980834272829764</v>
      </c>
      <c r="J13" s="70">
        <v>11817</v>
      </c>
      <c r="K13" s="63">
        <f t="shared" si="3"/>
        <v>26.557443365695793</v>
      </c>
      <c r="L13" s="72">
        <v>2976</v>
      </c>
      <c r="M13" s="61">
        <f t="shared" si="4"/>
        <v>83.8782412626832</v>
      </c>
      <c r="N13" s="72">
        <v>32633</v>
      </c>
      <c r="O13" s="61">
        <f t="shared" si="5"/>
        <v>73.33917655519598</v>
      </c>
      <c r="P13" s="96"/>
    </row>
    <row r="14" spans="1:16" s="45" customFormat="1" ht="12" customHeight="1">
      <c r="A14" s="58" t="s">
        <v>49</v>
      </c>
      <c r="B14" s="59">
        <v>6415</v>
      </c>
      <c r="C14" s="59">
        <v>72541</v>
      </c>
      <c r="D14" s="70">
        <v>12</v>
      </c>
      <c r="E14" s="71">
        <f t="shared" si="0"/>
        <v>0.18706157443491817</v>
      </c>
      <c r="F14" s="70">
        <v>66</v>
      </c>
      <c r="G14" s="61">
        <f t="shared" si="1"/>
        <v>0.09098303028632083</v>
      </c>
      <c r="H14" s="70">
        <v>796</v>
      </c>
      <c r="I14" s="63">
        <f t="shared" si="2"/>
        <v>12.40841777084957</v>
      </c>
      <c r="J14" s="70">
        <v>6446</v>
      </c>
      <c r="K14" s="63">
        <f t="shared" si="3"/>
        <v>8.886009291297334</v>
      </c>
      <c r="L14" s="72">
        <v>5607</v>
      </c>
      <c r="M14" s="61">
        <f t="shared" si="4"/>
        <v>87.40452065471551</v>
      </c>
      <c r="N14" s="72">
        <v>66029</v>
      </c>
      <c r="O14" s="61">
        <f t="shared" si="5"/>
        <v>91.02300767841635</v>
      </c>
      <c r="P14" s="96"/>
    </row>
    <row r="15" spans="1:16" s="45" customFormat="1" ht="12" customHeight="1">
      <c r="A15" s="58" t="s">
        <v>50</v>
      </c>
      <c r="B15" s="59">
        <v>12106</v>
      </c>
      <c r="C15" s="59">
        <v>134323</v>
      </c>
      <c r="D15" s="70">
        <v>28</v>
      </c>
      <c r="E15" s="71">
        <f t="shared" si="0"/>
        <v>0.2312902692879564</v>
      </c>
      <c r="F15" s="70">
        <v>198</v>
      </c>
      <c r="G15" s="61">
        <f t="shared" si="1"/>
        <v>0.14740587985676318</v>
      </c>
      <c r="H15" s="70">
        <v>1566</v>
      </c>
      <c r="I15" s="63">
        <f t="shared" si="2"/>
        <v>12.935734346604988</v>
      </c>
      <c r="J15" s="70">
        <v>14295</v>
      </c>
      <c r="K15" s="63">
        <f t="shared" si="3"/>
        <v>10.642257841173887</v>
      </c>
      <c r="L15" s="72">
        <v>10512</v>
      </c>
      <c r="M15" s="61">
        <f t="shared" si="4"/>
        <v>86.83297538410706</v>
      </c>
      <c r="N15" s="72">
        <v>119830</v>
      </c>
      <c r="O15" s="61">
        <f t="shared" si="5"/>
        <v>89.21033627896935</v>
      </c>
      <c r="P15" s="96"/>
    </row>
    <row r="16" spans="1:16" s="45" customFormat="1" ht="12" customHeight="1">
      <c r="A16" s="58" t="s">
        <v>51</v>
      </c>
      <c r="B16" s="59">
        <v>2905</v>
      </c>
      <c r="C16" s="59">
        <v>29989</v>
      </c>
      <c r="D16" s="70">
        <v>2</v>
      </c>
      <c r="E16" s="71">
        <f t="shared" si="0"/>
        <v>0.06884681583476765</v>
      </c>
      <c r="F16" s="70">
        <v>15</v>
      </c>
      <c r="G16" s="61">
        <f t="shared" si="1"/>
        <v>0.05001834005802128</v>
      </c>
      <c r="H16" s="70">
        <v>251</v>
      </c>
      <c r="I16" s="63">
        <f t="shared" si="2"/>
        <v>8.640275387263339</v>
      </c>
      <c r="J16" s="70">
        <v>2135</v>
      </c>
      <c r="K16" s="63">
        <f t="shared" si="3"/>
        <v>7.119277068258362</v>
      </c>
      <c r="L16" s="72">
        <v>2652</v>
      </c>
      <c r="M16" s="61">
        <f t="shared" si="4"/>
        <v>91.2908777969019</v>
      </c>
      <c r="N16" s="72">
        <v>27839</v>
      </c>
      <c r="O16" s="61">
        <f t="shared" si="5"/>
        <v>92.83070459168363</v>
      </c>
      <c r="P16" s="96"/>
    </row>
    <row r="17" spans="1:16" s="45" customFormat="1" ht="12" customHeight="1">
      <c r="A17" s="58" t="s">
        <v>52</v>
      </c>
      <c r="B17" s="59">
        <v>4641</v>
      </c>
      <c r="C17" s="59">
        <v>54774</v>
      </c>
      <c r="D17" s="70">
        <v>12</v>
      </c>
      <c r="E17" s="71">
        <f t="shared" si="0"/>
        <v>0.25856496444731736</v>
      </c>
      <c r="F17" s="70">
        <v>122</v>
      </c>
      <c r="G17" s="61">
        <f t="shared" si="1"/>
        <v>0.22273341366341692</v>
      </c>
      <c r="H17" s="70">
        <v>666</v>
      </c>
      <c r="I17" s="63">
        <f t="shared" si="2"/>
        <v>14.350355526826114</v>
      </c>
      <c r="J17" s="70">
        <v>9792</v>
      </c>
      <c r="K17" s="63">
        <f t="shared" si="3"/>
        <v>17.877094972067038</v>
      </c>
      <c r="L17" s="72">
        <v>3963</v>
      </c>
      <c r="M17" s="61">
        <f t="shared" si="4"/>
        <v>85.39107950872656</v>
      </c>
      <c r="N17" s="72">
        <v>44860</v>
      </c>
      <c r="O17" s="61">
        <f t="shared" si="5"/>
        <v>81.90017161426954</v>
      </c>
      <c r="P17" s="96"/>
    </row>
    <row r="18" spans="1:16" s="45" customFormat="1" ht="12" customHeight="1">
      <c r="A18" s="58" t="s">
        <v>53</v>
      </c>
      <c r="B18" s="59">
        <v>4446</v>
      </c>
      <c r="C18" s="59">
        <v>56826</v>
      </c>
      <c r="D18" s="70">
        <v>7</v>
      </c>
      <c r="E18" s="71">
        <f t="shared" si="0"/>
        <v>0.15744489428699954</v>
      </c>
      <c r="F18" s="70">
        <v>42</v>
      </c>
      <c r="G18" s="61">
        <f t="shared" si="1"/>
        <v>0.07390983000739099</v>
      </c>
      <c r="H18" s="70">
        <v>544</v>
      </c>
      <c r="I18" s="63">
        <f t="shared" si="2"/>
        <v>12.235717498875394</v>
      </c>
      <c r="J18" s="70">
        <v>17213</v>
      </c>
      <c r="K18" s="63">
        <f t="shared" si="3"/>
        <v>30.290711998029067</v>
      </c>
      <c r="L18" s="72">
        <v>3895</v>
      </c>
      <c r="M18" s="61">
        <f t="shared" si="4"/>
        <v>87.6068376068376</v>
      </c>
      <c r="N18" s="72">
        <v>39571</v>
      </c>
      <c r="O18" s="61">
        <f t="shared" si="5"/>
        <v>69.63537817196354</v>
      </c>
      <c r="P18" s="96"/>
    </row>
    <row r="19" spans="1:16" s="45" customFormat="1" ht="12" customHeight="1">
      <c r="A19" s="58" t="s">
        <v>54</v>
      </c>
      <c r="B19" s="59">
        <v>3683</v>
      </c>
      <c r="C19" s="59">
        <v>36679</v>
      </c>
      <c r="D19" s="70">
        <v>6</v>
      </c>
      <c r="E19" s="71">
        <f t="shared" si="0"/>
        <v>0.1629106706489275</v>
      </c>
      <c r="F19" s="70">
        <v>26</v>
      </c>
      <c r="G19" s="61">
        <f t="shared" si="1"/>
        <v>0.07088524768941355</v>
      </c>
      <c r="H19" s="70">
        <v>591</v>
      </c>
      <c r="I19" s="63">
        <f t="shared" si="2"/>
        <v>16.04670105891936</v>
      </c>
      <c r="J19" s="70">
        <v>5801</v>
      </c>
      <c r="K19" s="63">
        <f t="shared" si="3"/>
        <v>15.815589301780312</v>
      </c>
      <c r="L19" s="72">
        <v>3086</v>
      </c>
      <c r="M19" s="61">
        <f t="shared" si="4"/>
        <v>83.79038827043172</v>
      </c>
      <c r="N19" s="72">
        <v>30852</v>
      </c>
      <c r="O19" s="61">
        <f t="shared" si="5"/>
        <v>84.11352545053028</v>
      </c>
      <c r="P19" s="96"/>
    </row>
    <row r="20" spans="1:16" s="45" customFormat="1" ht="12" customHeight="1">
      <c r="A20" s="58" t="s">
        <v>55</v>
      </c>
      <c r="B20" s="59">
        <v>3450</v>
      </c>
      <c r="C20" s="59">
        <v>33866</v>
      </c>
      <c r="D20" s="70">
        <v>7</v>
      </c>
      <c r="E20" s="71">
        <f t="shared" si="0"/>
        <v>0.2028985507246377</v>
      </c>
      <c r="F20" s="70">
        <v>28</v>
      </c>
      <c r="G20" s="61">
        <f t="shared" si="1"/>
        <v>0.0826787928896238</v>
      </c>
      <c r="H20" s="70">
        <v>328</v>
      </c>
      <c r="I20" s="63">
        <f t="shared" si="2"/>
        <v>9.507246376811594</v>
      </c>
      <c r="J20" s="70">
        <v>2930</v>
      </c>
      <c r="K20" s="63">
        <f t="shared" si="3"/>
        <v>8.651745113092778</v>
      </c>
      <c r="L20" s="72">
        <v>3115</v>
      </c>
      <c r="M20" s="61">
        <f t="shared" si="4"/>
        <v>90.28985507246377</v>
      </c>
      <c r="N20" s="72">
        <v>30908</v>
      </c>
      <c r="O20" s="61">
        <f t="shared" si="5"/>
        <v>91.2655760940176</v>
      </c>
      <c r="P20" s="96"/>
    </row>
    <row r="21" spans="1:16" s="45" customFormat="1" ht="12" customHeight="1">
      <c r="A21" s="58" t="s">
        <v>56</v>
      </c>
      <c r="B21" s="59">
        <v>2657</v>
      </c>
      <c r="C21" s="59">
        <v>26638</v>
      </c>
      <c r="D21" s="70">
        <v>2</v>
      </c>
      <c r="E21" s="71">
        <f t="shared" si="0"/>
        <v>0.07527286413248024</v>
      </c>
      <c r="F21" s="70">
        <v>5</v>
      </c>
      <c r="G21" s="61">
        <f t="shared" si="1"/>
        <v>0.01877017794128688</v>
      </c>
      <c r="H21" s="70">
        <v>236</v>
      </c>
      <c r="I21" s="63">
        <f t="shared" si="2"/>
        <v>8.882197967632669</v>
      </c>
      <c r="J21" s="70">
        <v>1973</v>
      </c>
      <c r="K21" s="63">
        <f t="shared" si="3"/>
        <v>7.406712215631804</v>
      </c>
      <c r="L21" s="72">
        <v>2419</v>
      </c>
      <c r="M21" s="61">
        <f t="shared" si="4"/>
        <v>91.04252916823485</v>
      </c>
      <c r="N21" s="72">
        <v>24660</v>
      </c>
      <c r="O21" s="61">
        <f t="shared" si="5"/>
        <v>92.57451760642691</v>
      </c>
      <c r="P21" s="96"/>
    </row>
    <row r="22" spans="1:16" s="45" customFormat="1" ht="12" customHeight="1">
      <c r="A22" s="58" t="s">
        <v>57</v>
      </c>
      <c r="B22" s="59">
        <v>2024</v>
      </c>
      <c r="C22" s="59">
        <v>16664</v>
      </c>
      <c r="D22" s="70">
        <v>3</v>
      </c>
      <c r="E22" s="71">
        <f t="shared" si="0"/>
        <v>0.14822134387351776</v>
      </c>
      <c r="F22" s="70">
        <v>12</v>
      </c>
      <c r="G22" s="61">
        <f t="shared" si="1"/>
        <v>0.07201152184349496</v>
      </c>
      <c r="H22" s="70">
        <v>280</v>
      </c>
      <c r="I22" s="63">
        <f t="shared" si="2"/>
        <v>13.83399209486166</v>
      </c>
      <c r="J22" s="70">
        <v>2675</v>
      </c>
      <c r="K22" s="63">
        <f t="shared" si="3"/>
        <v>16.05256841094575</v>
      </c>
      <c r="L22" s="72">
        <v>1741</v>
      </c>
      <c r="M22" s="61">
        <f t="shared" si="4"/>
        <v>86.01778656126481</v>
      </c>
      <c r="N22" s="72">
        <v>13977</v>
      </c>
      <c r="O22" s="61">
        <f t="shared" si="5"/>
        <v>83.87542006721075</v>
      </c>
      <c r="P22" s="96"/>
    </row>
    <row r="23" spans="1:16" s="45" customFormat="1" ht="12" customHeight="1">
      <c r="A23" s="58" t="s">
        <v>58</v>
      </c>
      <c r="B23" s="59">
        <v>1956</v>
      </c>
      <c r="C23" s="59">
        <v>15428</v>
      </c>
      <c r="D23" s="70">
        <v>5</v>
      </c>
      <c r="E23" s="71">
        <f t="shared" si="0"/>
        <v>0.2556237218813906</v>
      </c>
      <c r="F23" s="70">
        <v>14</v>
      </c>
      <c r="G23" s="61">
        <f t="shared" si="1"/>
        <v>0.09074410163339383</v>
      </c>
      <c r="H23" s="70">
        <v>346</v>
      </c>
      <c r="I23" s="63">
        <f t="shared" si="2"/>
        <v>17.68916155419223</v>
      </c>
      <c r="J23" s="70">
        <v>2077</v>
      </c>
      <c r="K23" s="63">
        <f t="shared" si="3"/>
        <v>13.4625356494685</v>
      </c>
      <c r="L23" s="72">
        <v>1605</v>
      </c>
      <c r="M23" s="61">
        <f t="shared" si="4"/>
        <v>82.05521472392638</v>
      </c>
      <c r="N23" s="72">
        <v>13337</v>
      </c>
      <c r="O23" s="61">
        <f t="shared" si="5"/>
        <v>86.44672024889812</v>
      </c>
      <c r="P23" s="96"/>
    </row>
    <row r="24" spans="1:16" s="45" customFormat="1" ht="12" customHeight="1">
      <c r="A24" s="58" t="s">
        <v>59</v>
      </c>
      <c r="B24" s="59">
        <v>2483</v>
      </c>
      <c r="C24" s="59">
        <v>22524</v>
      </c>
      <c r="D24" s="70">
        <v>2</v>
      </c>
      <c r="E24" s="71">
        <f t="shared" si="0"/>
        <v>0.08054772452678212</v>
      </c>
      <c r="F24" s="70">
        <v>17</v>
      </c>
      <c r="G24" s="61">
        <f t="shared" si="1"/>
        <v>0.0754750488367963</v>
      </c>
      <c r="H24" s="70">
        <v>486</v>
      </c>
      <c r="I24" s="63">
        <f t="shared" si="2"/>
        <v>19.573097060008056</v>
      </c>
      <c r="J24" s="70">
        <v>3770</v>
      </c>
      <c r="K24" s="63">
        <f t="shared" si="3"/>
        <v>16.737702006748357</v>
      </c>
      <c r="L24" s="72">
        <v>1995</v>
      </c>
      <c r="M24" s="61">
        <f t="shared" si="4"/>
        <v>80.34635521546517</v>
      </c>
      <c r="N24" s="72">
        <v>18737</v>
      </c>
      <c r="O24" s="61">
        <f t="shared" si="5"/>
        <v>83.18682294441486</v>
      </c>
      <c r="P24" s="96"/>
    </row>
    <row r="25" spans="1:16" s="45" customFormat="1" ht="12" customHeight="1">
      <c r="A25" s="58" t="s">
        <v>7</v>
      </c>
      <c r="B25" s="59">
        <v>1836</v>
      </c>
      <c r="C25" s="59">
        <v>18825</v>
      </c>
      <c r="D25" s="70">
        <v>5</v>
      </c>
      <c r="E25" s="71">
        <f t="shared" si="0"/>
        <v>0.27233115468409586</v>
      </c>
      <c r="F25" s="70">
        <v>22</v>
      </c>
      <c r="G25" s="61">
        <f t="shared" si="1"/>
        <v>0.11686586985391766</v>
      </c>
      <c r="H25" s="70">
        <v>251</v>
      </c>
      <c r="I25" s="63">
        <f t="shared" si="2"/>
        <v>13.671023965141613</v>
      </c>
      <c r="J25" s="70">
        <v>2488</v>
      </c>
      <c r="K25" s="63">
        <f t="shared" si="3"/>
        <v>13.216467463479415</v>
      </c>
      <c r="L25" s="72">
        <v>1580</v>
      </c>
      <c r="M25" s="61">
        <f t="shared" si="4"/>
        <v>86.05664488017429</v>
      </c>
      <c r="N25" s="72">
        <v>16315</v>
      </c>
      <c r="O25" s="61">
        <f t="shared" si="5"/>
        <v>86.66666666666667</v>
      </c>
      <c r="P25" s="96"/>
    </row>
    <row r="26" spans="1:16" s="45" customFormat="1" ht="12" customHeight="1">
      <c r="A26" s="58" t="s">
        <v>60</v>
      </c>
      <c r="B26" s="59">
        <v>3003</v>
      </c>
      <c r="C26" s="59">
        <v>28517</v>
      </c>
      <c r="D26" s="70">
        <v>10</v>
      </c>
      <c r="E26" s="71">
        <f t="shared" si="0"/>
        <v>0.333000333000333</v>
      </c>
      <c r="F26" s="70">
        <v>53</v>
      </c>
      <c r="G26" s="61">
        <f t="shared" si="1"/>
        <v>0.18585405196900096</v>
      </c>
      <c r="H26" s="70">
        <v>522</v>
      </c>
      <c r="I26" s="63">
        <f t="shared" si="2"/>
        <v>17.382617382617383</v>
      </c>
      <c r="J26" s="70">
        <v>5494</v>
      </c>
      <c r="K26" s="63">
        <f t="shared" si="3"/>
        <v>19.265701160711153</v>
      </c>
      <c r="L26" s="72">
        <v>2471</v>
      </c>
      <c r="M26" s="61">
        <f t="shared" si="4"/>
        <v>82.28438228438229</v>
      </c>
      <c r="N26" s="72">
        <v>22970</v>
      </c>
      <c r="O26" s="61">
        <f t="shared" si="5"/>
        <v>80.54844478731984</v>
      </c>
      <c r="P26" s="96"/>
    </row>
    <row r="27" spans="1:16" s="45" customFormat="1" ht="12" customHeight="1">
      <c r="A27" s="58" t="s">
        <v>61</v>
      </c>
      <c r="B27" s="59">
        <v>2378</v>
      </c>
      <c r="C27" s="59">
        <v>25388</v>
      </c>
      <c r="D27" s="70">
        <v>2</v>
      </c>
      <c r="E27" s="71">
        <f t="shared" si="0"/>
        <v>0.08410428931875526</v>
      </c>
      <c r="F27" s="70">
        <v>12</v>
      </c>
      <c r="G27" s="61">
        <f t="shared" si="1"/>
        <v>0.047266425082716244</v>
      </c>
      <c r="H27" s="70">
        <v>688</v>
      </c>
      <c r="I27" s="63">
        <f t="shared" si="2"/>
        <v>28.931875525651808</v>
      </c>
      <c r="J27" s="70">
        <v>7176</v>
      </c>
      <c r="K27" s="63">
        <f t="shared" si="3"/>
        <v>28.265322199464315</v>
      </c>
      <c r="L27" s="72">
        <v>1688</v>
      </c>
      <c r="M27" s="61">
        <f t="shared" si="4"/>
        <v>70.98402018502944</v>
      </c>
      <c r="N27" s="72">
        <v>18200</v>
      </c>
      <c r="O27" s="61">
        <f t="shared" si="5"/>
        <v>71.68741137545297</v>
      </c>
      <c r="P27" s="96"/>
    </row>
    <row r="28" spans="1:16" s="45" customFormat="1" ht="12" customHeight="1">
      <c r="A28" s="58" t="s">
        <v>62</v>
      </c>
      <c r="B28" s="59">
        <v>3597</v>
      </c>
      <c r="C28" s="59">
        <v>60945</v>
      </c>
      <c r="D28" s="70">
        <v>5</v>
      </c>
      <c r="E28" s="71">
        <f t="shared" si="0"/>
        <v>0.13900472616068948</v>
      </c>
      <c r="F28" s="70">
        <v>46</v>
      </c>
      <c r="G28" s="61">
        <f t="shared" si="1"/>
        <v>0.07547788990073016</v>
      </c>
      <c r="H28" s="70">
        <v>313</v>
      </c>
      <c r="I28" s="63">
        <f t="shared" si="2"/>
        <v>8.70169585765916</v>
      </c>
      <c r="J28" s="70">
        <v>3567</v>
      </c>
      <c r="K28" s="63">
        <f t="shared" si="3"/>
        <v>5.8528181146935765</v>
      </c>
      <c r="L28" s="72">
        <v>3279</v>
      </c>
      <c r="M28" s="61">
        <f t="shared" si="4"/>
        <v>91.15929941618015</v>
      </c>
      <c r="N28" s="72">
        <v>57332</v>
      </c>
      <c r="O28" s="61">
        <f t="shared" si="5"/>
        <v>94.0717039954057</v>
      </c>
      <c r="P28" s="96"/>
    </row>
    <row r="29" spans="1:16" s="45" customFormat="1" ht="12" customHeight="1">
      <c r="A29" s="58" t="s">
        <v>63</v>
      </c>
      <c r="B29" s="59">
        <v>2072</v>
      </c>
      <c r="C29" s="59">
        <v>22070</v>
      </c>
      <c r="D29" s="70">
        <v>10</v>
      </c>
      <c r="E29" s="71">
        <f t="shared" si="0"/>
        <v>0.4826254826254826</v>
      </c>
      <c r="F29" s="70">
        <v>80</v>
      </c>
      <c r="G29" s="61">
        <f t="shared" si="1"/>
        <v>0.3624830086089715</v>
      </c>
      <c r="H29" s="70">
        <v>439</v>
      </c>
      <c r="I29" s="63">
        <f t="shared" si="2"/>
        <v>21.187258687258687</v>
      </c>
      <c r="J29" s="70">
        <v>4704</v>
      </c>
      <c r="K29" s="63">
        <f t="shared" si="3"/>
        <v>21.31400090620752</v>
      </c>
      <c r="L29" s="72">
        <v>1623</v>
      </c>
      <c r="M29" s="61">
        <f t="shared" si="4"/>
        <v>78.33011583011583</v>
      </c>
      <c r="N29" s="72">
        <v>17286</v>
      </c>
      <c r="O29" s="61">
        <f t="shared" si="5"/>
        <v>78.32351608518351</v>
      </c>
      <c r="P29" s="96"/>
    </row>
    <row r="30" spans="1:16" s="45" customFormat="1" ht="12" customHeight="1">
      <c r="A30" s="58" t="s">
        <v>64</v>
      </c>
      <c r="B30" s="59">
        <v>1944</v>
      </c>
      <c r="C30" s="59">
        <v>24859</v>
      </c>
      <c r="D30" s="70">
        <v>1</v>
      </c>
      <c r="E30" s="71">
        <f t="shared" si="0"/>
        <v>0.051440329218107</v>
      </c>
      <c r="F30" s="70">
        <v>35</v>
      </c>
      <c r="G30" s="61">
        <f t="shared" si="1"/>
        <v>0.14079407860332274</v>
      </c>
      <c r="H30" s="70">
        <v>303</v>
      </c>
      <c r="I30" s="63">
        <f t="shared" si="2"/>
        <v>15.58641975308642</v>
      </c>
      <c r="J30" s="70">
        <v>8888</v>
      </c>
      <c r="K30" s="63">
        <f t="shared" si="3"/>
        <v>35.75365058932379</v>
      </c>
      <c r="L30" s="72">
        <v>1640</v>
      </c>
      <c r="M30" s="61">
        <f t="shared" si="4"/>
        <v>84.36213991769547</v>
      </c>
      <c r="N30" s="72">
        <v>15936</v>
      </c>
      <c r="O30" s="61">
        <f t="shared" si="5"/>
        <v>64.1055553320729</v>
      </c>
      <c r="P30" s="96"/>
    </row>
    <row r="31" spans="1:16" s="45" customFormat="1" ht="12" customHeight="1">
      <c r="A31" s="58" t="s">
        <v>65</v>
      </c>
      <c r="B31" s="59">
        <v>2349</v>
      </c>
      <c r="C31" s="59">
        <v>21510</v>
      </c>
      <c r="D31" s="70">
        <v>7</v>
      </c>
      <c r="E31" s="71">
        <f t="shared" si="0"/>
        <v>0.29799914857386123</v>
      </c>
      <c r="F31" s="70">
        <v>51</v>
      </c>
      <c r="G31" s="61">
        <f t="shared" si="1"/>
        <v>0.23709902370990238</v>
      </c>
      <c r="H31" s="70">
        <v>604</v>
      </c>
      <c r="I31" s="63">
        <f t="shared" si="2"/>
        <v>25.71306939123031</v>
      </c>
      <c r="J31" s="70">
        <v>5107</v>
      </c>
      <c r="K31" s="63">
        <f t="shared" si="3"/>
        <v>23.742445374244536</v>
      </c>
      <c r="L31" s="72">
        <v>1738</v>
      </c>
      <c r="M31" s="61">
        <f t="shared" si="4"/>
        <v>73.98893146019583</v>
      </c>
      <c r="N31" s="72">
        <v>16352</v>
      </c>
      <c r="O31" s="61">
        <f t="shared" si="5"/>
        <v>76.02045560204556</v>
      </c>
      <c r="P31" s="96"/>
    </row>
    <row r="32" spans="1:16" s="45" customFormat="1" ht="12" customHeight="1">
      <c r="A32" s="58" t="s">
        <v>66</v>
      </c>
      <c r="B32" s="59">
        <v>5000</v>
      </c>
      <c r="C32" s="59">
        <v>47900</v>
      </c>
      <c r="D32" s="70">
        <v>4</v>
      </c>
      <c r="E32" s="71">
        <f t="shared" si="0"/>
        <v>0.08</v>
      </c>
      <c r="F32" s="70">
        <v>25</v>
      </c>
      <c r="G32" s="61">
        <f t="shared" si="1"/>
        <v>0.052192066805845504</v>
      </c>
      <c r="H32" s="70">
        <v>601</v>
      </c>
      <c r="I32" s="63">
        <f t="shared" si="2"/>
        <v>12.02</v>
      </c>
      <c r="J32" s="70">
        <v>4951</v>
      </c>
      <c r="K32" s="63">
        <f t="shared" si="3"/>
        <v>10.336116910229645</v>
      </c>
      <c r="L32" s="72">
        <v>4395</v>
      </c>
      <c r="M32" s="61">
        <f t="shared" si="4"/>
        <v>87.9</v>
      </c>
      <c r="N32" s="72">
        <v>42924</v>
      </c>
      <c r="O32" s="61">
        <f t="shared" si="5"/>
        <v>89.61169102296451</v>
      </c>
      <c r="P32" s="96"/>
    </row>
    <row r="33" ht="13.5">
      <c r="B33" s="73"/>
    </row>
    <row r="34" ht="13.5">
      <c r="A34" s="47" t="s">
        <v>125</v>
      </c>
    </row>
    <row r="35" spans="1:5" ht="13.5">
      <c r="A35" s="47" t="s">
        <v>105</v>
      </c>
      <c r="E35" s="54"/>
    </row>
    <row r="36" ht="13.5">
      <c r="A36" s="47" t="s">
        <v>96</v>
      </c>
    </row>
    <row r="37" s="21" customFormat="1" ht="13.5">
      <c r="A37" s="47" t="s">
        <v>97</v>
      </c>
    </row>
    <row r="38" s="21" customFormat="1" ht="13.5">
      <c r="A38" s="47" t="s">
        <v>98</v>
      </c>
    </row>
    <row r="39" ht="13.5">
      <c r="A39" s="47" t="s">
        <v>126</v>
      </c>
    </row>
  </sheetData>
  <sheetProtection/>
  <mergeCells count="13">
    <mergeCell ref="C4:C5"/>
    <mergeCell ref="D4:E4"/>
    <mergeCell ref="F4:G4"/>
    <mergeCell ref="A3:A5"/>
    <mergeCell ref="H4:I4"/>
    <mergeCell ref="J4:K4"/>
    <mergeCell ref="L4:M4"/>
    <mergeCell ref="N4:O4"/>
    <mergeCell ref="B3:C3"/>
    <mergeCell ref="D3:G3"/>
    <mergeCell ref="H3:K3"/>
    <mergeCell ref="L3:O3"/>
    <mergeCell ref="B4:B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3.5"/>
  <cols>
    <col min="1" max="1" width="12.25390625" style="14" customWidth="1"/>
    <col min="2" max="3" width="9.00390625" style="14" customWidth="1"/>
    <col min="4" max="4" width="12.50390625" style="14" customWidth="1"/>
    <col min="5" max="5" width="10.00390625" style="14" customWidth="1"/>
    <col min="6" max="6" width="9.00390625" style="14" customWidth="1"/>
    <col min="7" max="7" width="8.75390625" style="14" customWidth="1"/>
    <col min="8" max="8" width="7.25390625" style="14" customWidth="1"/>
    <col min="9" max="14" width="9.00390625" style="14" customWidth="1"/>
    <col min="15" max="15" width="12.75390625" style="14" bestFit="1" customWidth="1"/>
    <col min="16" max="16384" width="9.00390625" style="14" customWidth="1"/>
  </cols>
  <sheetData>
    <row r="1" ht="14.25">
      <c r="A1" s="22" t="s">
        <v>112</v>
      </c>
    </row>
    <row r="3" spans="1:8" ht="27" customHeight="1">
      <c r="A3" s="130"/>
      <c r="B3" s="132" t="s">
        <v>13</v>
      </c>
      <c r="C3" s="133"/>
      <c r="D3" s="133"/>
      <c r="E3" s="134"/>
      <c r="F3" s="129" t="s">
        <v>14</v>
      </c>
      <c r="G3" s="129" t="s">
        <v>106</v>
      </c>
      <c r="H3" s="129"/>
    </row>
    <row r="4" spans="1:8" ht="36">
      <c r="A4" s="131"/>
      <c r="B4" s="26" t="s">
        <v>16</v>
      </c>
      <c r="C4" s="26" t="s">
        <v>17</v>
      </c>
      <c r="D4" s="26" t="s">
        <v>144</v>
      </c>
      <c r="E4" s="26" t="s">
        <v>145</v>
      </c>
      <c r="F4" s="129"/>
      <c r="G4" s="26" t="s">
        <v>130</v>
      </c>
      <c r="H4" s="26" t="s">
        <v>132</v>
      </c>
    </row>
    <row r="5" spans="1:12" ht="13.5">
      <c r="A5" s="49" t="s">
        <v>92</v>
      </c>
      <c r="B5" s="97">
        <v>72256</v>
      </c>
      <c r="C5" s="97">
        <v>683279</v>
      </c>
      <c r="D5" s="97">
        <v>19086829</v>
      </c>
      <c r="E5" s="103">
        <v>141.3997762415726</v>
      </c>
      <c r="F5" s="99">
        <v>125</v>
      </c>
      <c r="G5" s="106"/>
      <c r="H5" s="108"/>
      <c r="L5" s="102"/>
    </row>
    <row r="6" spans="1:13" ht="13.5">
      <c r="A6" s="37" t="s">
        <v>18</v>
      </c>
      <c r="B6" s="97">
        <v>53679</v>
      </c>
      <c r="C6" s="97">
        <v>494274</v>
      </c>
      <c r="D6" s="97">
        <v>15076670</v>
      </c>
      <c r="E6" s="103">
        <v>162.5535733943238</v>
      </c>
      <c r="F6" s="99">
        <v>82</v>
      </c>
      <c r="G6" s="107">
        <v>1.1496027625716414</v>
      </c>
      <c r="H6" s="108">
        <v>1</v>
      </c>
      <c r="M6" s="102"/>
    </row>
    <row r="7" spans="1:16" ht="13.5">
      <c r="A7" s="38" t="s">
        <v>83</v>
      </c>
      <c r="B7" s="97">
        <v>2511</v>
      </c>
      <c r="C7" s="97">
        <v>26489</v>
      </c>
      <c r="D7" s="97">
        <v>1059849</v>
      </c>
      <c r="E7" s="104">
        <v>1788.9860405448744</v>
      </c>
      <c r="F7" s="99">
        <v>2</v>
      </c>
      <c r="G7" s="107">
        <v>12.651972217328721</v>
      </c>
      <c r="H7" s="109">
        <v>11.00551653949272</v>
      </c>
      <c r="M7" s="102"/>
      <c r="P7" s="105"/>
    </row>
    <row r="8" spans="1:16" ht="13.5">
      <c r="A8" s="38" t="s">
        <v>84</v>
      </c>
      <c r="B8" s="97">
        <v>2417</v>
      </c>
      <c r="C8" s="97">
        <v>28871</v>
      </c>
      <c r="D8" s="97">
        <v>1687750</v>
      </c>
      <c r="E8" s="104">
        <v>1155.9218952256367</v>
      </c>
      <c r="F8" s="99">
        <v>4</v>
      </c>
      <c r="G8" s="107">
        <v>8.174849536188919</v>
      </c>
      <c r="H8" s="109">
        <v>7.111021130378918</v>
      </c>
      <c r="M8" s="102"/>
      <c r="P8" s="105"/>
    </row>
    <row r="9" spans="1:16" ht="13.5">
      <c r="A9" s="38" t="s">
        <v>20</v>
      </c>
      <c r="B9" s="97">
        <v>2312</v>
      </c>
      <c r="C9" s="97">
        <v>26811</v>
      </c>
      <c r="D9" s="97">
        <v>999579</v>
      </c>
      <c r="E9" s="103">
        <v>403.50511052623085</v>
      </c>
      <c r="F9" s="99">
        <v>3</v>
      </c>
      <c r="G9" s="107">
        <v>2.8536474473401414</v>
      </c>
      <c r="H9" s="109">
        <v>2.482290005076694</v>
      </c>
      <c r="M9" s="102"/>
      <c r="P9" s="105"/>
    </row>
    <row r="10" spans="1:16" ht="13.5">
      <c r="A10" s="38" t="s">
        <v>21</v>
      </c>
      <c r="B10" s="97">
        <v>2802</v>
      </c>
      <c r="C10" s="97">
        <v>36463</v>
      </c>
      <c r="D10" s="97">
        <v>1549982</v>
      </c>
      <c r="E10" s="103">
        <v>459.2893082133735</v>
      </c>
      <c r="F10" s="99">
        <v>7</v>
      </c>
      <c r="G10" s="107">
        <v>3.248161492340035</v>
      </c>
      <c r="H10" s="109">
        <v>2.825464236945599</v>
      </c>
      <c r="M10" s="102"/>
      <c r="P10" s="105"/>
    </row>
    <row r="11" spans="1:16" ht="13.5">
      <c r="A11" s="38" t="s">
        <v>22</v>
      </c>
      <c r="B11" s="97">
        <v>1224</v>
      </c>
      <c r="C11" s="97">
        <v>8578</v>
      </c>
      <c r="D11" s="97">
        <v>197123</v>
      </c>
      <c r="E11" s="103">
        <v>92.7585265773227</v>
      </c>
      <c r="F11" s="99">
        <v>3</v>
      </c>
      <c r="G11" s="107">
        <v>0.6560019332622606</v>
      </c>
      <c r="H11" s="109">
        <v>0.5706335741528628</v>
      </c>
      <c r="M11" s="102"/>
      <c r="P11" s="105"/>
    </row>
    <row r="12" spans="1:16" ht="13.5">
      <c r="A12" s="38" t="s">
        <v>23</v>
      </c>
      <c r="B12" s="97">
        <v>2587</v>
      </c>
      <c r="C12" s="97">
        <v>17651</v>
      </c>
      <c r="D12" s="97">
        <v>467640</v>
      </c>
      <c r="E12" s="103">
        <v>242.1737847033418</v>
      </c>
      <c r="F12" s="99">
        <v>3</v>
      </c>
      <c r="G12" s="107">
        <v>1.712688599235144</v>
      </c>
      <c r="H12" s="109">
        <v>1.4898090496963399</v>
      </c>
      <c r="M12" s="102"/>
      <c r="P12" s="105"/>
    </row>
    <row r="13" spans="1:16" ht="13.5">
      <c r="A13" s="38" t="s">
        <v>24</v>
      </c>
      <c r="B13" s="97">
        <v>1705</v>
      </c>
      <c r="C13" s="97">
        <v>13413</v>
      </c>
      <c r="D13" s="97">
        <v>288302</v>
      </c>
      <c r="E13" s="103">
        <v>109.13874493206794</v>
      </c>
      <c r="F13" s="99">
        <v>1</v>
      </c>
      <c r="G13" s="107">
        <v>0.7718452449713307</v>
      </c>
      <c r="H13" s="109">
        <v>0.6714016963953064</v>
      </c>
      <c r="M13" s="102"/>
      <c r="P13" s="105"/>
    </row>
    <row r="14" spans="1:16" ht="13.5">
      <c r="A14" s="38" t="s">
        <v>25</v>
      </c>
      <c r="B14" s="97">
        <v>2128</v>
      </c>
      <c r="C14" s="97">
        <v>22656</v>
      </c>
      <c r="D14" s="97">
        <v>860822</v>
      </c>
      <c r="E14" s="103">
        <v>170.79699922421096</v>
      </c>
      <c r="F14" s="99">
        <v>4</v>
      </c>
      <c r="G14" s="107">
        <v>1.2079014816290448</v>
      </c>
      <c r="H14" s="109">
        <v>1.0507120554642635</v>
      </c>
      <c r="M14" s="102"/>
      <c r="P14" s="105"/>
    </row>
    <row r="15" spans="1:16" ht="13.5">
      <c r="A15" s="38" t="s">
        <v>26</v>
      </c>
      <c r="B15" s="97">
        <v>2037</v>
      </c>
      <c r="C15" s="97">
        <v>19244</v>
      </c>
      <c r="D15" s="97">
        <v>613516</v>
      </c>
      <c r="E15" s="103">
        <v>160.81340365077534</v>
      </c>
      <c r="F15" s="99">
        <v>4</v>
      </c>
      <c r="G15" s="107">
        <v>1.1372960263815113</v>
      </c>
      <c r="H15" s="109">
        <v>0.9892947924354322</v>
      </c>
      <c r="M15" s="102"/>
      <c r="P15" s="105"/>
    </row>
    <row r="16" spans="1:16" ht="13.5">
      <c r="A16" s="38" t="s">
        <v>27</v>
      </c>
      <c r="B16" s="97">
        <v>1602</v>
      </c>
      <c r="C16" s="97">
        <v>12008</v>
      </c>
      <c r="D16" s="97">
        <v>289416</v>
      </c>
      <c r="E16" s="103">
        <v>105.89332952811652</v>
      </c>
      <c r="F16" s="99">
        <v>2</v>
      </c>
      <c r="G16" s="107">
        <v>0.7488931902353541</v>
      </c>
      <c r="H16" s="109">
        <v>0.651436491471274</v>
      </c>
      <c r="M16" s="102"/>
      <c r="P16" s="105"/>
    </row>
    <row r="17" spans="1:16" ht="13.5">
      <c r="A17" s="38" t="s">
        <v>28</v>
      </c>
      <c r="B17" s="97">
        <v>3582</v>
      </c>
      <c r="C17" s="97">
        <v>27709</v>
      </c>
      <c r="D17" s="97">
        <v>682551</v>
      </c>
      <c r="E17" s="103">
        <v>95.27339676974036</v>
      </c>
      <c r="F17" s="99">
        <v>4</v>
      </c>
      <c r="G17" s="107">
        <v>0.6737874648894194</v>
      </c>
      <c r="H17" s="109">
        <v>0.5861045978892471</v>
      </c>
      <c r="M17" s="102"/>
      <c r="P17" s="105"/>
    </row>
    <row r="18" spans="1:16" ht="13.5">
      <c r="A18" s="38" t="s">
        <v>29</v>
      </c>
      <c r="B18" s="97">
        <v>3804</v>
      </c>
      <c r="C18" s="97">
        <v>33736</v>
      </c>
      <c r="D18" s="97">
        <v>754439</v>
      </c>
      <c r="E18" s="103">
        <v>84.68022632606262</v>
      </c>
      <c r="F18" s="99">
        <v>3</v>
      </c>
      <c r="G18" s="107">
        <v>0.5988710065664588</v>
      </c>
      <c r="H18" s="109">
        <v>0.5209373411967059</v>
      </c>
      <c r="M18" s="102"/>
      <c r="P18" s="105"/>
    </row>
    <row r="19" spans="1:16" ht="13.5">
      <c r="A19" s="38" t="s">
        <v>30</v>
      </c>
      <c r="B19" s="97">
        <v>3102</v>
      </c>
      <c r="C19" s="97">
        <v>33878</v>
      </c>
      <c r="D19" s="97">
        <v>1390396</v>
      </c>
      <c r="E19" s="103">
        <v>626.4738217536271</v>
      </c>
      <c r="F19" s="99">
        <v>5</v>
      </c>
      <c r="G19" s="107">
        <v>4.43051494426226</v>
      </c>
      <c r="H19" s="109">
        <v>3.8539529379272506</v>
      </c>
      <c r="M19" s="102"/>
      <c r="P19" s="105"/>
    </row>
    <row r="20" spans="1:16" ht="13.5">
      <c r="A20" s="38" t="s">
        <v>31</v>
      </c>
      <c r="B20" s="97">
        <v>1510</v>
      </c>
      <c r="C20" s="97">
        <v>11924</v>
      </c>
      <c r="D20" s="97">
        <v>287569</v>
      </c>
      <c r="E20" s="103">
        <v>88.53098456697955</v>
      </c>
      <c r="F20" s="99">
        <v>1</v>
      </c>
      <c r="G20" s="107">
        <v>0.6261041348165216</v>
      </c>
      <c r="H20" s="109">
        <v>0.5446265050859286</v>
      </c>
      <c r="M20" s="102"/>
      <c r="P20" s="105"/>
    </row>
    <row r="21" spans="1:16" ht="13.5">
      <c r="A21" s="38" t="s">
        <v>32</v>
      </c>
      <c r="B21" s="97">
        <v>2500</v>
      </c>
      <c r="C21" s="97">
        <v>18352</v>
      </c>
      <c r="D21" s="97">
        <v>377487</v>
      </c>
      <c r="E21" s="103">
        <v>67.70872943556778</v>
      </c>
      <c r="F21" s="99">
        <v>2</v>
      </c>
      <c r="G21" s="107">
        <v>0.47884608614862073</v>
      </c>
      <c r="H21" s="109">
        <v>0.41653178101055566</v>
      </c>
      <c r="M21" s="102"/>
      <c r="P21" s="105"/>
    </row>
    <row r="22" spans="1:16" ht="13.5">
      <c r="A22" s="38" t="s">
        <v>33</v>
      </c>
      <c r="B22" s="97">
        <v>2403</v>
      </c>
      <c r="C22" s="97">
        <v>26512</v>
      </c>
      <c r="D22" s="97">
        <v>884033</v>
      </c>
      <c r="E22" s="103">
        <v>311.9800820152314</v>
      </c>
      <c r="F22" s="99">
        <v>5</v>
      </c>
      <c r="G22" s="107">
        <v>2.2063689936979327</v>
      </c>
      <c r="H22" s="109">
        <v>1.9192446865405262</v>
      </c>
      <c r="M22" s="102"/>
      <c r="P22" s="105"/>
    </row>
    <row r="23" spans="1:16" ht="13.5">
      <c r="A23" s="38" t="s">
        <v>34</v>
      </c>
      <c r="B23" s="97">
        <v>1691</v>
      </c>
      <c r="C23" s="97">
        <v>12756</v>
      </c>
      <c r="D23" s="97">
        <v>222465</v>
      </c>
      <c r="E23" s="103">
        <v>64.6655465897728</v>
      </c>
      <c r="F23" s="99">
        <v>3</v>
      </c>
      <c r="G23" s="107">
        <v>0.45732424978732494</v>
      </c>
      <c r="H23" s="109">
        <v>0.39781067397950454</v>
      </c>
      <c r="M23" s="102"/>
      <c r="P23" s="105"/>
    </row>
    <row r="24" spans="1:16" ht="13.5">
      <c r="A24" s="38" t="s">
        <v>35</v>
      </c>
      <c r="B24" s="97">
        <v>1127</v>
      </c>
      <c r="C24" s="97">
        <v>7421</v>
      </c>
      <c r="D24" s="97">
        <v>126558</v>
      </c>
      <c r="E24" s="103">
        <v>59.59709167624179</v>
      </c>
      <c r="F24" s="99">
        <v>1</v>
      </c>
      <c r="G24" s="107">
        <v>0.4214793916959522</v>
      </c>
      <c r="H24" s="109">
        <v>0.36663046177195174</v>
      </c>
      <c r="M24" s="102"/>
      <c r="P24" s="105"/>
    </row>
    <row r="25" spans="1:16" ht="13.5">
      <c r="A25" s="38" t="s">
        <v>36</v>
      </c>
      <c r="B25" s="97">
        <v>2066</v>
      </c>
      <c r="C25" s="97">
        <v>18874</v>
      </c>
      <c r="D25" s="97">
        <v>388735</v>
      </c>
      <c r="E25" s="103">
        <v>69.97413332229304</v>
      </c>
      <c r="F25" s="99">
        <v>4</v>
      </c>
      <c r="G25" s="107">
        <v>0.49486735539628185</v>
      </c>
      <c r="H25" s="109">
        <v>0.4304681334353027</v>
      </c>
      <c r="M25" s="102"/>
      <c r="P25" s="105"/>
    </row>
    <row r="26" spans="1:16" ht="13.5">
      <c r="A26" s="38" t="s">
        <v>37</v>
      </c>
      <c r="B26" s="97">
        <v>2534</v>
      </c>
      <c r="C26" s="97">
        <v>23622</v>
      </c>
      <c r="D26" s="97">
        <v>479415</v>
      </c>
      <c r="E26" s="103">
        <v>66.38147801476575</v>
      </c>
      <c r="F26" s="99">
        <v>5</v>
      </c>
      <c r="G26" s="107">
        <v>0.4694595690261714</v>
      </c>
      <c r="H26" s="109">
        <v>0.4083667718195097</v>
      </c>
      <c r="M26" s="102"/>
      <c r="P26" s="105"/>
    </row>
    <row r="27" spans="1:16" ht="13.5">
      <c r="A27" s="38" t="s">
        <v>38</v>
      </c>
      <c r="B27" s="97">
        <v>3103</v>
      </c>
      <c r="C27" s="97">
        <v>25753</v>
      </c>
      <c r="D27" s="97">
        <v>590711</v>
      </c>
      <c r="E27" s="103">
        <v>86.78375718042517</v>
      </c>
      <c r="F27" s="99">
        <v>4</v>
      </c>
      <c r="G27" s="107">
        <v>0.6137474859377471</v>
      </c>
      <c r="H27" s="109">
        <v>0.5338778801860259</v>
      </c>
      <c r="M27" s="102"/>
      <c r="P27" s="105"/>
    </row>
    <row r="28" spans="1:16" ht="13.5">
      <c r="A28" s="38" t="s">
        <v>39</v>
      </c>
      <c r="B28" s="97">
        <v>2311</v>
      </c>
      <c r="C28" s="97">
        <v>17443</v>
      </c>
      <c r="D28" s="97">
        <v>355691</v>
      </c>
      <c r="E28" s="103">
        <v>78.13469294507368</v>
      </c>
      <c r="F28" s="99">
        <v>6</v>
      </c>
      <c r="G28" s="107">
        <v>0.5525800324576574</v>
      </c>
      <c r="H28" s="109">
        <v>0.48067041107447017</v>
      </c>
      <c r="M28" s="102"/>
      <c r="P28" s="105"/>
    </row>
    <row r="29" spans="1:16" ht="13.5">
      <c r="A29" s="38" t="s">
        <v>40</v>
      </c>
      <c r="B29" s="97">
        <v>2484</v>
      </c>
      <c r="C29" s="97">
        <v>23067</v>
      </c>
      <c r="D29" s="97">
        <v>481201</v>
      </c>
      <c r="E29" s="103">
        <v>69.65478108439473</v>
      </c>
      <c r="F29" s="98">
        <v>5</v>
      </c>
      <c r="G29" s="107">
        <v>0.4926088494326464</v>
      </c>
      <c r="H29" s="109">
        <v>0.4285035365874461</v>
      </c>
      <c r="M29" s="102"/>
      <c r="P29" s="105"/>
    </row>
    <row r="30" spans="1:8" ht="13.5">
      <c r="A30" s="38" t="s">
        <v>127</v>
      </c>
      <c r="B30" s="97">
        <v>137</v>
      </c>
      <c r="C30" s="97">
        <v>1043</v>
      </c>
      <c r="D30" s="97">
        <v>41441</v>
      </c>
      <c r="E30" s="97"/>
      <c r="F30" s="97">
        <v>1</v>
      </c>
      <c r="G30" s="107"/>
      <c r="H30" s="108"/>
    </row>
    <row r="31" spans="1:7" ht="13.5">
      <c r="A31" s="4" t="s">
        <v>129</v>
      </c>
      <c r="B31" s="35"/>
      <c r="C31" s="35"/>
      <c r="D31" s="35"/>
      <c r="E31" s="3"/>
      <c r="F31" s="20"/>
      <c r="G31" s="3"/>
    </row>
    <row r="32" spans="1:7" ht="13.5">
      <c r="A32" s="30" t="s">
        <v>128</v>
      </c>
      <c r="B32" s="20"/>
      <c r="C32" s="20"/>
      <c r="D32" s="20"/>
      <c r="E32" s="3"/>
      <c r="G32" s="20"/>
    </row>
    <row r="33" ht="13.5">
      <c r="A33" s="90"/>
    </row>
    <row r="34" ht="13.5">
      <c r="A34" s="90"/>
    </row>
  </sheetData>
  <sheetProtection/>
  <mergeCells count="4">
    <mergeCell ref="F3:F4"/>
    <mergeCell ref="A3:A4"/>
    <mergeCell ref="B3:E3"/>
    <mergeCell ref="G3:H3"/>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00390625" defaultRowHeight="13.5"/>
  <cols>
    <col min="1" max="1" width="10.625" style="14" customWidth="1"/>
    <col min="2" max="3" width="9.00390625" style="14" customWidth="1"/>
    <col min="4" max="4" width="12.50390625" style="14" customWidth="1"/>
    <col min="5" max="5" width="10.00390625" style="14" customWidth="1"/>
    <col min="6" max="6" width="11.125" style="14" customWidth="1"/>
    <col min="7" max="7" width="8.75390625" style="14" customWidth="1"/>
    <col min="8" max="8" width="7.75390625" style="14" customWidth="1"/>
    <col min="9" max="16384" width="9.00390625" style="14" customWidth="1"/>
  </cols>
  <sheetData>
    <row r="1" ht="14.25">
      <c r="A1" s="22" t="s">
        <v>113</v>
      </c>
    </row>
    <row r="3" spans="1:8" ht="27" customHeight="1">
      <c r="A3" s="130"/>
      <c r="B3" s="132" t="s">
        <v>13</v>
      </c>
      <c r="C3" s="133"/>
      <c r="D3" s="133"/>
      <c r="E3" s="134"/>
      <c r="F3" s="130" t="s">
        <v>14</v>
      </c>
      <c r="G3" s="129" t="s">
        <v>15</v>
      </c>
      <c r="H3" s="129"/>
    </row>
    <row r="4" spans="1:8" ht="36">
      <c r="A4" s="131"/>
      <c r="B4" s="26" t="s">
        <v>16</v>
      </c>
      <c r="C4" s="26" t="s">
        <v>17</v>
      </c>
      <c r="D4" s="26" t="s">
        <v>144</v>
      </c>
      <c r="E4" s="26" t="s">
        <v>146</v>
      </c>
      <c r="F4" s="131"/>
      <c r="G4" s="26" t="s">
        <v>130</v>
      </c>
      <c r="H4" s="26" t="s">
        <v>131</v>
      </c>
    </row>
    <row r="5" spans="1:9" ht="13.5">
      <c r="A5" s="38" t="s">
        <v>41</v>
      </c>
      <c r="B5" s="97">
        <v>17802</v>
      </c>
      <c r="C5" s="97">
        <v>183423</v>
      </c>
      <c r="D5" s="97">
        <v>3897015</v>
      </c>
      <c r="E5" s="107">
        <v>94.16223000044943</v>
      </c>
      <c r="F5" s="99">
        <v>40</v>
      </c>
      <c r="G5" s="107">
        <v>0.6659291301817829</v>
      </c>
      <c r="H5" s="109">
        <v>0.9999999999999999</v>
      </c>
      <c r="I5" s="102"/>
    </row>
    <row r="6" spans="1:9" ht="13.5">
      <c r="A6" s="38" t="s">
        <v>42</v>
      </c>
      <c r="B6" s="97">
        <v>2499</v>
      </c>
      <c r="C6" s="97">
        <v>27744</v>
      </c>
      <c r="D6" s="97">
        <v>569177</v>
      </c>
      <c r="E6" s="107">
        <v>101.01910601932786</v>
      </c>
      <c r="F6" s="99">
        <v>4</v>
      </c>
      <c r="G6" s="107">
        <v>0.7144219651857358</v>
      </c>
      <c r="H6" s="109">
        <v>1.0728198134097473</v>
      </c>
      <c r="I6" s="102"/>
    </row>
    <row r="7" spans="1:9" ht="13.5">
      <c r="A7" s="38" t="s">
        <v>43</v>
      </c>
      <c r="B7" s="97">
        <v>1065</v>
      </c>
      <c r="C7" s="97">
        <v>12377</v>
      </c>
      <c r="D7" s="97">
        <v>301251</v>
      </c>
      <c r="E7" s="107">
        <v>166.7244089258833</v>
      </c>
      <c r="F7" s="99">
        <v>3</v>
      </c>
      <c r="G7" s="107">
        <v>1.1790995244649094</v>
      </c>
      <c r="H7" s="109">
        <v>1.7706081188294662</v>
      </c>
      <c r="I7" s="102"/>
    </row>
    <row r="8" spans="1:9" ht="13.5">
      <c r="A8" s="38" t="s">
        <v>44</v>
      </c>
      <c r="B8" s="97">
        <v>1278</v>
      </c>
      <c r="C8" s="97">
        <v>11912</v>
      </c>
      <c r="D8" s="97">
        <v>290433</v>
      </c>
      <c r="E8" s="107">
        <v>201.67277726856096</v>
      </c>
      <c r="F8" s="99">
        <v>4</v>
      </c>
      <c r="G8" s="107">
        <v>1.4262595219671013</v>
      </c>
      <c r="H8" s="109">
        <v>2.1417587207482063</v>
      </c>
      <c r="I8" s="102"/>
    </row>
    <row r="9" spans="1:9" ht="13.5">
      <c r="A9" s="38" t="s">
        <v>45</v>
      </c>
      <c r="B9" s="97">
        <v>579</v>
      </c>
      <c r="C9" s="97">
        <v>6218</v>
      </c>
      <c r="D9" s="97">
        <v>139907</v>
      </c>
      <c r="E9" s="107">
        <v>75.71175773449718</v>
      </c>
      <c r="F9" s="99">
        <v>1</v>
      </c>
      <c r="G9" s="107">
        <v>0.5354446785343437</v>
      </c>
      <c r="H9" s="109">
        <v>0.8040565493631132</v>
      </c>
      <c r="I9" s="102"/>
    </row>
    <row r="10" spans="1:9" ht="13.5">
      <c r="A10" s="38" t="s">
        <v>46</v>
      </c>
      <c r="B10" s="97">
        <v>622</v>
      </c>
      <c r="C10" s="97">
        <v>5551</v>
      </c>
      <c r="D10" s="97">
        <v>114599</v>
      </c>
      <c r="E10" s="107">
        <v>83.98053627829604</v>
      </c>
      <c r="F10" s="99">
        <v>1</v>
      </c>
      <c r="G10" s="107">
        <v>0.5939226957107794</v>
      </c>
      <c r="H10" s="109">
        <v>0.891870724364697</v>
      </c>
      <c r="I10" s="102"/>
    </row>
    <row r="11" spans="1:9" ht="13.5">
      <c r="A11" s="38" t="s">
        <v>47</v>
      </c>
      <c r="B11" s="97">
        <v>948</v>
      </c>
      <c r="C11" s="97">
        <v>10160</v>
      </c>
      <c r="D11" s="97">
        <v>216411</v>
      </c>
      <c r="E11" s="107">
        <v>83.69823755322729</v>
      </c>
      <c r="F11" s="99">
        <v>2</v>
      </c>
      <c r="G11" s="107">
        <v>0.5919262376358637</v>
      </c>
      <c r="H11" s="109">
        <v>0.8888727205465269</v>
      </c>
      <c r="I11" s="102"/>
    </row>
    <row r="12" spans="1:9" ht="13.5">
      <c r="A12" s="38" t="s">
        <v>48</v>
      </c>
      <c r="B12" s="97">
        <v>537</v>
      </c>
      <c r="C12" s="97">
        <v>5590</v>
      </c>
      <c r="D12" s="97">
        <v>121344</v>
      </c>
      <c r="E12" s="107">
        <v>107.41924346910051</v>
      </c>
      <c r="F12" s="99">
        <v>2</v>
      </c>
      <c r="G12" s="107">
        <v>0.7596846778992155</v>
      </c>
      <c r="H12" s="109">
        <v>1.1407890771978084</v>
      </c>
      <c r="I12" s="102"/>
    </row>
    <row r="13" spans="1:9" ht="13.5">
      <c r="A13" s="38" t="s">
        <v>49</v>
      </c>
      <c r="B13" s="97">
        <v>908</v>
      </c>
      <c r="C13" s="97">
        <v>9105</v>
      </c>
      <c r="D13" s="97">
        <v>192875</v>
      </c>
      <c r="E13" s="107">
        <v>84.54572153718696</v>
      </c>
      <c r="F13" s="99">
        <v>2</v>
      </c>
      <c r="G13" s="107">
        <v>0.5979197689305088</v>
      </c>
      <c r="H13" s="109">
        <v>0.8978729745120038</v>
      </c>
      <c r="I13" s="102"/>
    </row>
    <row r="14" spans="1:9" ht="13.5">
      <c r="A14" s="38" t="s">
        <v>50</v>
      </c>
      <c r="B14" s="97">
        <v>1907</v>
      </c>
      <c r="C14" s="97">
        <v>21303</v>
      </c>
      <c r="D14" s="97">
        <v>493106</v>
      </c>
      <c r="E14" s="107">
        <v>115.25800087885787</v>
      </c>
      <c r="F14" s="99">
        <v>3</v>
      </c>
      <c r="G14" s="107">
        <v>0.8151215224127831</v>
      </c>
      <c r="H14" s="109">
        <v>1.2240364409201836</v>
      </c>
      <c r="I14" s="102"/>
    </row>
    <row r="15" spans="1:9" ht="13.5">
      <c r="A15" s="38" t="s">
        <v>51</v>
      </c>
      <c r="B15" s="97">
        <v>405</v>
      </c>
      <c r="C15" s="97">
        <v>4359</v>
      </c>
      <c r="D15" s="97">
        <v>86014</v>
      </c>
      <c r="E15" s="107">
        <v>72.39382564344268</v>
      </c>
      <c r="F15" s="99">
        <v>1</v>
      </c>
      <c r="G15" s="107">
        <v>0.511979775128938</v>
      </c>
      <c r="H15" s="109">
        <v>0.7688202121285483</v>
      </c>
      <c r="I15" s="102"/>
    </row>
    <row r="16" spans="1:9" ht="13.5">
      <c r="A16" s="38" t="s">
        <v>52</v>
      </c>
      <c r="B16" s="97">
        <v>701</v>
      </c>
      <c r="C16" s="97">
        <v>6548</v>
      </c>
      <c r="D16" s="97">
        <v>123632</v>
      </c>
      <c r="E16" s="107">
        <v>65.30112081805986</v>
      </c>
      <c r="F16" s="99">
        <v>2</v>
      </c>
      <c r="G16" s="107">
        <v>0.4618191241441346</v>
      </c>
      <c r="H16" s="109">
        <v>0.6934959040131928</v>
      </c>
      <c r="I16" s="102"/>
    </row>
    <row r="17" spans="1:9" ht="13.5">
      <c r="A17" s="38" t="s">
        <v>53</v>
      </c>
      <c r="B17" s="97">
        <v>545</v>
      </c>
      <c r="C17" s="97">
        <v>5622</v>
      </c>
      <c r="D17" s="97">
        <v>99815</v>
      </c>
      <c r="E17" s="107">
        <v>54.38827830844091</v>
      </c>
      <c r="F17" s="99" t="s">
        <v>6</v>
      </c>
      <c r="G17" s="107">
        <v>0.3846418979866122</v>
      </c>
      <c r="H17" s="109">
        <v>0.5776018506377909</v>
      </c>
      <c r="I17" s="102"/>
    </row>
    <row r="18" spans="1:9" ht="13.5">
      <c r="A18" s="38" t="s">
        <v>54</v>
      </c>
      <c r="B18" s="97">
        <v>526</v>
      </c>
      <c r="C18" s="97">
        <v>5284</v>
      </c>
      <c r="D18" s="97">
        <v>99003</v>
      </c>
      <c r="E18" s="107">
        <v>65.60965426748047</v>
      </c>
      <c r="F18" s="99">
        <v>1</v>
      </c>
      <c r="G18" s="107">
        <v>0.46400111804555005</v>
      </c>
      <c r="H18" s="109">
        <v>0.6967725198008513</v>
      </c>
      <c r="I18" s="102"/>
    </row>
    <row r="19" spans="1:9" ht="13.5">
      <c r="A19" s="38" t="s">
        <v>55</v>
      </c>
      <c r="B19" s="97">
        <v>455</v>
      </c>
      <c r="C19" s="97">
        <v>4699</v>
      </c>
      <c r="D19" s="97">
        <v>96052</v>
      </c>
      <c r="E19" s="107">
        <v>79.70128199809152</v>
      </c>
      <c r="F19" s="99" t="s">
        <v>6</v>
      </c>
      <c r="G19" s="107">
        <v>0.5636591804921013</v>
      </c>
      <c r="H19" s="109">
        <v>0.8464251749104829</v>
      </c>
      <c r="I19" s="102"/>
    </row>
    <row r="20" spans="1:9" ht="13.5">
      <c r="A20" s="38" t="s">
        <v>56</v>
      </c>
      <c r="B20" s="97">
        <v>364</v>
      </c>
      <c r="C20" s="97">
        <v>3286</v>
      </c>
      <c r="D20" s="97">
        <v>61978</v>
      </c>
      <c r="E20" s="107">
        <v>82.29170815906525</v>
      </c>
      <c r="F20" s="99" t="s">
        <v>6</v>
      </c>
      <c r="G20" s="107">
        <v>0.5819790550338272</v>
      </c>
      <c r="H20" s="109">
        <v>0.8739354214388558</v>
      </c>
      <c r="I20" s="102"/>
    </row>
    <row r="21" spans="1:9" ht="13.5">
      <c r="A21" s="38" t="s">
        <v>57</v>
      </c>
      <c r="B21" s="97">
        <v>316</v>
      </c>
      <c r="C21" s="97">
        <v>2367</v>
      </c>
      <c r="D21" s="97">
        <v>54195</v>
      </c>
      <c r="E21" s="107">
        <v>92.2515192265137</v>
      </c>
      <c r="F21" s="99">
        <v>1</v>
      </c>
      <c r="G21" s="107">
        <v>0.65241630275926</v>
      </c>
      <c r="H21" s="109">
        <v>0.9797083100737247</v>
      </c>
      <c r="I21" s="102"/>
    </row>
    <row r="22" spans="1:9" ht="13.5">
      <c r="A22" s="38" t="s">
        <v>58</v>
      </c>
      <c r="B22" s="97">
        <v>276</v>
      </c>
      <c r="C22" s="97">
        <v>2262</v>
      </c>
      <c r="D22" s="97">
        <v>45003</v>
      </c>
      <c r="E22" s="107">
        <v>55.855777584708946</v>
      </c>
      <c r="F22" s="99" t="s">
        <v>6</v>
      </c>
      <c r="G22" s="107">
        <v>0.3950202685560317</v>
      </c>
      <c r="H22" s="109">
        <v>0.5931866480269461</v>
      </c>
      <c r="I22" s="102"/>
    </row>
    <row r="23" spans="1:9" ht="13.5">
      <c r="A23" s="38" t="s">
        <v>59</v>
      </c>
      <c r="B23" s="97">
        <v>396</v>
      </c>
      <c r="C23" s="97">
        <v>4101</v>
      </c>
      <c r="D23" s="97">
        <v>84438</v>
      </c>
      <c r="E23" s="107">
        <v>98.14834187676536</v>
      </c>
      <c r="F23" s="99">
        <v>1</v>
      </c>
      <c r="G23" s="107">
        <v>0.6941194992351674</v>
      </c>
      <c r="H23" s="109">
        <v>1.0423323860989369</v>
      </c>
      <c r="I23" s="102"/>
    </row>
    <row r="24" spans="1:9" ht="13.5">
      <c r="A24" s="38" t="s">
        <v>7</v>
      </c>
      <c r="B24" s="97">
        <v>275</v>
      </c>
      <c r="C24" s="97">
        <v>2210</v>
      </c>
      <c r="D24" s="97">
        <v>39026</v>
      </c>
      <c r="E24" s="107">
        <v>52.39795918367347</v>
      </c>
      <c r="F24" s="99">
        <v>1</v>
      </c>
      <c r="G24" s="107">
        <v>0.37056606860646457</v>
      </c>
      <c r="H24" s="109">
        <v>0.5564647224627473</v>
      </c>
      <c r="I24" s="102"/>
    </row>
    <row r="25" spans="1:9" ht="13.5">
      <c r="A25" s="38" t="s">
        <v>60</v>
      </c>
      <c r="B25" s="97">
        <v>468</v>
      </c>
      <c r="C25" s="97">
        <v>5077</v>
      </c>
      <c r="D25" s="97">
        <v>110193</v>
      </c>
      <c r="E25" s="107">
        <v>94.10001537121484</v>
      </c>
      <c r="F25" s="99">
        <v>4</v>
      </c>
      <c r="G25" s="107">
        <v>0.6654891391797583</v>
      </c>
      <c r="H25" s="109">
        <v>0.9993392825421159</v>
      </c>
      <c r="I25" s="102"/>
    </row>
    <row r="26" spans="1:9" ht="13.5">
      <c r="A26" s="38" t="s">
        <v>61</v>
      </c>
      <c r="B26" s="97">
        <v>410</v>
      </c>
      <c r="C26" s="97">
        <v>4009</v>
      </c>
      <c r="D26" s="97">
        <v>84590</v>
      </c>
      <c r="E26" s="107">
        <v>117.04880377478585</v>
      </c>
      <c r="F26" s="99">
        <v>1</v>
      </c>
      <c r="G26" s="107">
        <v>0.8277863436984161</v>
      </c>
      <c r="H26" s="109">
        <v>1.2430547128527776</v>
      </c>
      <c r="I26" s="102"/>
    </row>
    <row r="27" spans="1:9" ht="13.5">
      <c r="A27" s="38" t="s">
        <v>62</v>
      </c>
      <c r="B27" s="97">
        <v>597</v>
      </c>
      <c r="C27" s="97">
        <v>7767</v>
      </c>
      <c r="D27" s="97">
        <v>170434</v>
      </c>
      <c r="E27" s="107">
        <v>114.91585306650845</v>
      </c>
      <c r="F27" s="99">
        <v>4</v>
      </c>
      <c r="G27" s="107">
        <v>0.8127018027962197</v>
      </c>
      <c r="H27" s="109">
        <v>1.2204028416272634</v>
      </c>
      <c r="I27" s="102"/>
    </row>
    <row r="28" spans="1:9" ht="13.5">
      <c r="A28" s="38" t="s">
        <v>63</v>
      </c>
      <c r="B28" s="97">
        <v>256</v>
      </c>
      <c r="C28" s="97">
        <v>3357</v>
      </c>
      <c r="D28" s="97">
        <v>63032</v>
      </c>
      <c r="E28" s="107">
        <v>71.20489821739228</v>
      </c>
      <c r="F28" s="99" t="s">
        <v>6</v>
      </c>
      <c r="G28" s="107">
        <v>0.5035715056277248</v>
      </c>
      <c r="H28" s="109">
        <v>0.7561938392607357</v>
      </c>
      <c r="I28" s="102"/>
    </row>
    <row r="29" spans="1:9" ht="13.5">
      <c r="A29" s="38" t="s">
        <v>64</v>
      </c>
      <c r="B29" s="97">
        <v>267</v>
      </c>
      <c r="C29" s="97">
        <v>2437</v>
      </c>
      <c r="D29" s="97">
        <v>54910</v>
      </c>
      <c r="E29" s="107">
        <v>97.38405604327393</v>
      </c>
      <c r="F29" s="99" t="s">
        <v>6</v>
      </c>
      <c r="G29" s="107">
        <v>0.6887143574887922</v>
      </c>
      <c r="H29" s="109">
        <v>1.0342156939444735</v>
      </c>
      <c r="I29" s="102"/>
    </row>
    <row r="30" spans="1:9" ht="13.5">
      <c r="A30" s="38" t="s">
        <v>65</v>
      </c>
      <c r="B30" s="97">
        <v>430</v>
      </c>
      <c r="C30" s="97">
        <v>3121</v>
      </c>
      <c r="D30" s="97">
        <v>56146</v>
      </c>
      <c r="E30" s="107">
        <v>69.01103763612674</v>
      </c>
      <c r="F30" s="99" t="s">
        <v>6</v>
      </c>
      <c r="G30" s="107">
        <v>0.4880562011514471</v>
      </c>
      <c r="H30" s="109">
        <v>0.7328951070487324</v>
      </c>
      <c r="I30" s="102"/>
    </row>
    <row r="31" spans="1:9" ht="13.5">
      <c r="A31" s="38" t="s">
        <v>66</v>
      </c>
      <c r="B31" s="97">
        <v>772</v>
      </c>
      <c r="C31" s="97">
        <v>6957</v>
      </c>
      <c r="D31" s="97">
        <v>129452</v>
      </c>
      <c r="E31" s="107">
        <v>64.86026073973125</v>
      </c>
      <c r="F31" s="99">
        <v>2</v>
      </c>
      <c r="G31" s="107">
        <v>0.45870129687420014</v>
      </c>
      <c r="H31" s="109">
        <v>0.6888139834774694</v>
      </c>
      <c r="I31" s="102"/>
    </row>
    <row r="32" spans="1:7" ht="13.5">
      <c r="A32" s="34"/>
      <c r="B32" s="35"/>
      <c r="C32" s="35"/>
      <c r="D32" s="35"/>
      <c r="E32" s="36"/>
      <c r="F32" s="3"/>
      <c r="G32" s="3"/>
    </row>
    <row r="33" spans="1:7" ht="13.5">
      <c r="A33" s="4" t="s">
        <v>129</v>
      </c>
      <c r="B33" s="35"/>
      <c r="C33" s="35"/>
      <c r="D33" s="35"/>
      <c r="E33" s="36"/>
      <c r="F33" s="3"/>
      <c r="G33" s="3"/>
    </row>
    <row r="34" spans="1:7" ht="13.5" customHeight="1">
      <c r="A34" s="135" t="s">
        <v>117</v>
      </c>
      <c r="B34" s="135"/>
      <c r="C34" s="135"/>
      <c r="D34" s="135"/>
      <c r="E34" s="135"/>
      <c r="F34" s="3"/>
      <c r="G34" s="20"/>
    </row>
    <row r="35" ht="13.5">
      <c r="A35" s="90"/>
    </row>
  </sheetData>
  <sheetProtection/>
  <mergeCells count="5">
    <mergeCell ref="A34:E34"/>
    <mergeCell ref="F3:F4"/>
    <mergeCell ref="A3:A4"/>
    <mergeCell ref="B3:E3"/>
    <mergeCell ref="G3:H3"/>
  </mergeCells>
  <printOptions/>
  <pageMargins left="0.7874015748031497" right="0.7874015748031497" top="0.984251968503937" bottom="0.787401574803149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R34"/>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0.125" style="0" customWidth="1"/>
    <col min="12" max="13" width="11.50390625" style="0" customWidth="1"/>
  </cols>
  <sheetData>
    <row r="1" ht="14.25">
      <c r="A1" s="22" t="s">
        <v>114</v>
      </c>
    </row>
    <row r="2" spans="1:11" ht="13.5">
      <c r="A2" s="1"/>
      <c r="B2" s="1"/>
      <c r="C2" s="1"/>
      <c r="D2" s="1"/>
      <c r="E2" s="1"/>
      <c r="F2" s="1"/>
      <c r="G2" s="1"/>
      <c r="H2" s="1"/>
      <c r="I2" s="1"/>
      <c r="J2" s="1"/>
      <c r="K2" s="1"/>
    </row>
    <row r="3" spans="1:13" s="79" customFormat="1" ht="13.5">
      <c r="A3" s="139"/>
      <c r="B3" s="136" t="s">
        <v>8</v>
      </c>
      <c r="C3" s="137"/>
      <c r="D3" s="137"/>
      <c r="E3" s="137"/>
      <c r="F3" s="138"/>
      <c r="G3" s="136" t="s">
        <v>12</v>
      </c>
      <c r="H3" s="137"/>
      <c r="I3" s="137"/>
      <c r="J3" s="137"/>
      <c r="K3" s="138"/>
      <c r="L3" s="82" t="s">
        <v>74</v>
      </c>
      <c r="M3" s="80" t="s">
        <v>78</v>
      </c>
    </row>
    <row r="4" spans="1:13" s="79" customFormat="1" ht="13.5">
      <c r="A4" s="140"/>
      <c r="B4" s="80" t="s">
        <v>0</v>
      </c>
      <c r="C4" s="80" t="s">
        <v>1</v>
      </c>
      <c r="D4" s="80" t="s">
        <v>9</v>
      </c>
      <c r="E4" s="80" t="s">
        <v>10</v>
      </c>
      <c r="F4" s="80" t="s">
        <v>11</v>
      </c>
      <c r="G4" s="80" t="s">
        <v>2</v>
      </c>
      <c r="H4" s="80" t="s">
        <v>3</v>
      </c>
      <c r="I4" s="80" t="s">
        <v>4</v>
      </c>
      <c r="J4" s="80" t="s">
        <v>136</v>
      </c>
      <c r="K4" s="80" t="s">
        <v>137</v>
      </c>
      <c r="L4" s="82" t="s">
        <v>76</v>
      </c>
      <c r="M4" s="77" t="s">
        <v>86</v>
      </c>
    </row>
    <row r="5" spans="1:18" ht="13.5">
      <c r="A5" s="49" t="s">
        <v>92</v>
      </c>
      <c r="B5" s="74">
        <v>5117</v>
      </c>
      <c r="C5" s="74">
        <v>2578</v>
      </c>
      <c r="D5" s="74">
        <v>2181</v>
      </c>
      <c r="E5" s="74">
        <v>254</v>
      </c>
      <c r="F5" s="74">
        <v>104</v>
      </c>
      <c r="G5" s="74">
        <v>354205</v>
      </c>
      <c r="H5" s="74">
        <v>13427</v>
      </c>
      <c r="I5" s="74">
        <v>256513</v>
      </c>
      <c r="J5" s="74">
        <v>84265</v>
      </c>
      <c r="K5" s="74">
        <v>31174</v>
      </c>
      <c r="L5" s="113">
        <v>2972.37</v>
      </c>
      <c r="M5" s="43">
        <v>2340</v>
      </c>
      <c r="N5" s="102"/>
      <c r="O5" s="102"/>
      <c r="P5" s="102"/>
      <c r="Q5" s="102"/>
      <c r="R5" s="110"/>
    </row>
    <row r="6" spans="1:18" ht="13.5">
      <c r="A6" s="33" t="s">
        <v>5</v>
      </c>
      <c r="B6" s="74">
        <v>809</v>
      </c>
      <c r="C6" s="74">
        <v>547</v>
      </c>
      <c r="D6" s="74">
        <v>230</v>
      </c>
      <c r="E6" s="74">
        <v>17</v>
      </c>
      <c r="F6" s="74">
        <v>15</v>
      </c>
      <c r="G6" s="74">
        <v>50763</v>
      </c>
      <c r="H6" s="74">
        <v>4993</v>
      </c>
      <c r="I6" s="74">
        <v>39959</v>
      </c>
      <c r="J6" s="74">
        <v>5811</v>
      </c>
      <c r="K6" s="74">
        <v>5298</v>
      </c>
      <c r="L6" s="113">
        <v>395.64</v>
      </c>
      <c r="M6" s="115">
        <v>375</v>
      </c>
      <c r="N6" s="111"/>
      <c r="O6" s="111"/>
      <c r="P6" s="111"/>
      <c r="Q6" s="111"/>
      <c r="R6" s="111"/>
    </row>
    <row r="7" spans="1:17" ht="13.5">
      <c r="A7" s="40" t="s">
        <v>75</v>
      </c>
      <c r="B7" s="74" t="s">
        <v>6</v>
      </c>
      <c r="C7" s="74" t="s">
        <v>6</v>
      </c>
      <c r="D7" s="74" t="s">
        <v>6</v>
      </c>
      <c r="E7" s="74" t="s">
        <v>6</v>
      </c>
      <c r="F7" s="74" t="s">
        <v>6</v>
      </c>
      <c r="G7" s="74" t="s">
        <v>6</v>
      </c>
      <c r="H7" s="74" t="s">
        <v>6</v>
      </c>
      <c r="I7" s="74" t="s">
        <v>6</v>
      </c>
      <c r="J7" s="74" t="s">
        <v>6</v>
      </c>
      <c r="K7" s="74" t="s">
        <v>6</v>
      </c>
      <c r="L7" s="113"/>
      <c r="M7" s="115"/>
      <c r="N7" s="111"/>
      <c r="P7" s="111"/>
      <c r="Q7" s="111"/>
    </row>
    <row r="8" spans="1:16" ht="13.5">
      <c r="A8" s="40" t="s">
        <v>19</v>
      </c>
      <c r="B8" s="74">
        <v>5</v>
      </c>
      <c r="C8" s="74">
        <v>1</v>
      </c>
      <c r="D8" s="74">
        <v>3</v>
      </c>
      <c r="E8" s="74" t="s">
        <v>6</v>
      </c>
      <c r="F8" s="74">
        <v>1</v>
      </c>
      <c r="G8" s="74">
        <v>2674</v>
      </c>
      <c r="H8" s="74" t="s">
        <v>6</v>
      </c>
      <c r="I8" s="74">
        <v>2674</v>
      </c>
      <c r="J8" s="74" t="s">
        <v>6</v>
      </c>
      <c r="K8" s="74" t="s">
        <v>6</v>
      </c>
      <c r="L8" s="113"/>
      <c r="M8" s="115"/>
      <c r="N8" s="111"/>
      <c r="P8" s="111"/>
    </row>
    <row r="9" spans="1:17" ht="13.5">
      <c r="A9" s="40" t="s">
        <v>20</v>
      </c>
      <c r="B9" s="75">
        <v>1</v>
      </c>
      <c r="C9" s="75" t="s">
        <v>120</v>
      </c>
      <c r="D9" s="76" t="s">
        <v>120</v>
      </c>
      <c r="E9" s="76" t="s">
        <v>120</v>
      </c>
      <c r="F9" s="75" t="s">
        <v>120</v>
      </c>
      <c r="G9" s="76" t="s">
        <v>120</v>
      </c>
      <c r="H9" s="76" t="s">
        <v>120</v>
      </c>
      <c r="I9" s="76" t="s">
        <v>120</v>
      </c>
      <c r="J9" s="76" t="s">
        <v>120</v>
      </c>
      <c r="K9" s="76" t="s">
        <v>120</v>
      </c>
      <c r="L9" s="113"/>
      <c r="M9" s="115"/>
      <c r="N9" s="111"/>
      <c r="P9" s="111"/>
      <c r="Q9" s="111"/>
    </row>
    <row r="10" spans="1:17" ht="13.5">
      <c r="A10" s="40" t="s">
        <v>21</v>
      </c>
      <c r="B10" s="75">
        <v>1</v>
      </c>
      <c r="C10" s="75" t="s">
        <v>120</v>
      </c>
      <c r="D10" s="76" t="s">
        <v>120</v>
      </c>
      <c r="E10" s="76" t="s">
        <v>120</v>
      </c>
      <c r="F10" s="75" t="s">
        <v>120</v>
      </c>
      <c r="G10" s="76" t="s">
        <v>120</v>
      </c>
      <c r="H10" s="76" t="s">
        <v>120</v>
      </c>
      <c r="I10" s="76" t="s">
        <v>120</v>
      </c>
      <c r="J10" s="76" t="s">
        <v>120</v>
      </c>
      <c r="K10" s="76" t="s">
        <v>120</v>
      </c>
      <c r="L10" s="113"/>
      <c r="M10" s="115"/>
      <c r="N10" s="111"/>
      <c r="P10" s="111"/>
      <c r="Q10" s="111"/>
    </row>
    <row r="11" spans="1:17" ht="13.5">
      <c r="A11" s="40" t="s">
        <v>22</v>
      </c>
      <c r="B11" s="75" t="s">
        <v>6</v>
      </c>
      <c r="C11" s="75" t="s">
        <v>6</v>
      </c>
      <c r="D11" s="76" t="s">
        <v>6</v>
      </c>
      <c r="E11" s="76" t="s">
        <v>6</v>
      </c>
      <c r="F11" s="75" t="s">
        <v>6</v>
      </c>
      <c r="G11" s="76" t="s">
        <v>6</v>
      </c>
      <c r="H11" s="76" t="s">
        <v>6</v>
      </c>
      <c r="I11" s="76" t="s">
        <v>6</v>
      </c>
      <c r="J11" s="76" t="s">
        <v>6</v>
      </c>
      <c r="K11" s="76" t="s">
        <v>6</v>
      </c>
      <c r="L11" s="113"/>
      <c r="M11" s="115"/>
      <c r="N11" s="111"/>
      <c r="P11" s="111"/>
      <c r="Q11" s="111"/>
    </row>
    <row r="12" spans="1:16" ht="13.5">
      <c r="A12" s="40" t="s">
        <v>23</v>
      </c>
      <c r="B12" s="75">
        <v>2</v>
      </c>
      <c r="C12" s="75" t="s">
        <v>120</v>
      </c>
      <c r="D12" s="76" t="s">
        <v>120</v>
      </c>
      <c r="E12" s="76" t="s">
        <v>120</v>
      </c>
      <c r="F12" s="75" t="s">
        <v>120</v>
      </c>
      <c r="G12" s="76" t="s">
        <v>120</v>
      </c>
      <c r="H12" s="76" t="s">
        <v>120</v>
      </c>
      <c r="I12" s="76" t="s">
        <v>120</v>
      </c>
      <c r="J12" s="76" t="s">
        <v>120</v>
      </c>
      <c r="K12" s="76" t="s">
        <v>120</v>
      </c>
      <c r="L12" s="113"/>
      <c r="M12" s="115"/>
      <c r="N12" s="111"/>
      <c r="P12" s="111"/>
    </row>
    <row r="13" spans="1:16" ht="13.5">
      <c r="A13" s="40" t="s">
        <v>24</v>
      </c>
      <c r="B13" s="75" t="s">
        <v>6</v>
      </c>
      <c r="C13" s="75" t="s">
        <v>6</v>
      </c>
      <c r="D13" s="76" t="s">
        <v>6</v>
      </c>
      <c r="E13" s="76" t="s">
        <v>6</v>
      </c>
      <c r="F13" s="75" t="s">
        <v>6</v>
      </c>
      <c r="G13" s="76" t="s">
        <v>6</v>
      </c>
      <c r="H13" s="76" t="s">
        <v>6</v>
      </c>
      <c r="I13" s="76" t="s">
        <v>6</v>
      </c>
      <c r="J13" s="76" t="s">
        <v>6</v>
      </c>
      <c r="K13" s="76" t="s">
        <v>6</v>
      </c>
      <c r="L13" s="113"/>
      <c r="M13" s="115"/>
      <c r="N13" s="111"/>
      <c r="P13" s="111"/>
    </row>
    <row r="14" spans="1:17" ht="13.5">
      <c r="A14" s="40" t="s">
        <v>25</v>
      </c>
      <c r="B14" s="75">
        <v>2</v>
      </c>
      <c r="C14" s="75" t="s">
        <v>120</v>
      </c>
      <c r="D14" s="76" t="s">
        <v>120</v>
      </c>
      <c r="E14" s="76" t="s">
        <v>120</v>
      </c>
      <c r="F14" s="75" t="s">
        <v>120</v>
      </c>
      <c r="G14" s="76" t="s">
        <v>120</v>
      </c>
      <c r="H14" s="76" t="s">
        <v>120</v>
      </c>
      <c r="I14" s="76" t="s">
        <v>120</v>
      </c>
      <c r="J14" s="76" t="s">
        <v>120</v>
      </c>
      <c r="K14" s="76" t="s">
        <v>120</v>
      </c>
      <c r="L14" s="113"/>
      <c r="M14" s="115"/>
      <c r="N14" s="111"/>
      <c r="O14" s="111"/>
      <c r="P14" s="111"/>
      <c r="Q14" s="111"/>
    </row>
    <row r="15" spans="1:17" ht="13.5">
      <c r="A15" s="40" t="s">
        <v>26</v>
      </c>
      <c r="B15" s="75" t="s">
        <v>6</v>
      </c>
      <c r="C15" s="75" t="s">
        <v>6</v>
      </c>
      <c r="D15" s="76" t="s">
        <v>6</v>
      </c>
      <c r="E15" s="76" t="s">
        <v>6</v>
      </c>
      <c r="F15" s="75" t="s">
        <v>6</v>
      </c>
      <c r="G15" s="76" t="s">
        <v>6</v>
      </c>
      <c r="H15" s="76" t="s">
        <v>6</v>
      </c>
      <c r="I15" s="76" t="s">
        <v>6</v>
      </c>
      <c r="J15" s="76" t="s">
        <v>6</v>
      </c>
      <c r="K15" s="76" t="s">
        <v>6</v>
      </c>
      <c r="L15" s="113"/>
      <c r="M15" s="115"/>
      <c r="N15" s="111"/>
      <c r="P15" s="111"/>
      <c r="Q15" s="111"/>
    </row>
    <row r="16" spans="1:16" ht="13.5">
      <c r="A16" s="40" t="s">
        <v>27</v>
      </c>
      <c r="B16" s="75">
        <v>6</v>
      </c>
      <c r="C16" s="75">
        <v>6</v>
      </c>
      <c r="D16" s="75" t="s">
        <v>6</v>
      </c>
      <c r="E16" s="75" t="s">
        <v>6</v>
      </c>
      <c r="F16" s="75" t="s">
        <v>6</v>
      </c>
      <c r="G16" s="75">
        <v>124</v>
      </c>
      <c r="H16" s="75" t="s">
        <v>6</v>
      </c>
      <c r="I16" s="75">
        <v>110</v>
      </c>
      <c r="J16" s="75">
        <v>14</v>
      </c>
      <c r="K16" s="75" t="s">
        <v>6</v>
      </c>
      <c r="L16" s="114">
        <v>1.97</v>
      </c>
      <c r="M16" s="115"/>
      <c r="N16" s="111"/>
      <c r="P16" s="111"/>
    </row>
    <row r="17" spans="1:13" ht="13.5">
      <c r="A17" s="40" t="s">
        <v>28</v>
      </c>
      <c r="B17" s="75">
        <v>5</v>
      </c>
      <c r="C17" s="75">
        <v>4</v>
      </c>
      <c r="D17" s="75">
        <v>1</v>
      </c>
      <c r="E17" s="75" t="s">
        <v>6</v>
      </c>
      <c r="F17" s="75" t="s">
        <v>6</v>
      </c>
      <c r="G17" s="75">
        <v>112</v>
      </c>
      <c r="H17" s="75" t="s">
        <v>6</v>
      </c>
      <c r="I17" s="75">
        <v>111</v>
      </c>
      <c r="J17" s="75">
        <v>1</v>
      </c>
      <c r="K17" s="75" t="s">
        <v>6</v>
      </c>
      <c r="L17" s="113">
        <v>2.01</v>
      </c>
      <c r="M17" s="115"/>
    </row>
    <row r="18" spans="1:17" ht="13.5">
      <c r="A18" s="40" t="s">
        <v>29</v>
      </c>
      <c r="B18" s="75">
        <v>195</v>
      </c>
      <c r="C18" s="75">
        <v>164</v>
      </c>
      <c r="D18" s="75">
        <v>26</v>
      </c>
      <c r="E18" s="75" t="s">
        <v>6</v>
      </c>
      <c r="F18" s="75">
        <v>5</v>
      </c>
      <c r="G18" s="75">
        <v>7799</v>
      </c>
      <c r="H18" s="75">
        <v>44</v>
      </c>
      <c r="I18" s="75">
        <v>5695</v>
      </c>
      <c r="J18" s="75">
        <v>2060</v>
      </c>
      <c r="K18" s="75">
        <v>220</v>
      </c>
      <c r="L18" s="113">
        <v>83.87</v>
      </c>
      <c r="M18" s="115"/>
      <c r="N18" s="111"/>
      <c r="P18" s="111"/>
      <c r="Q18" s="111"/>
    </row>
    <row r="19" spans="1:13" ht="13.5">
      <c r="A19" s="40" t="s">
        <v>30</v>
      </c>
      <c r="B19" s="75" t="s">
        <v>6</v>
      </c>
      <c r="C19" s="75" t="s">
        <v>6</v>
      </c>
      <c r="D19" s="75" t="s">
        <v>6</v>
      </c>
      <c r="E19" s="75" t="s">
        <v>6</v>
      </c>
      <c r="F19" s="75" t="s">
        <v>6</v>
      </c>
      <c r="G19" s="75" t="s">
        <v>6</v>
      </c>
      <c r="H19" s="75" t="s">
        <v>6</v>
      </c>
      <c r="I19" s="75" t="s">
        <v>6</v>
      </c>
      <c r="J19" s="75" t="s">
        <v>6</v>
      </c>
      <c r="K19" s="75" t="s">
        <v>6</v>
      </c>
      <c r="L19" s="113"/>
      <c r="M19" s="115"/>
    </row>
    <row r="20" spans="1:13" ht="13.5">
      <c r="A20" s="40" t="s">
        <v>31</v>
      </c>
      <c r="B20" s="75">
        <v>4</v>
      </c>
      <c r="C20" s="75">
        <v>4</v>
      </c>
      <c r="D20" s="75" t="s">
        <v>6</v>
      </c>
      <c r="E20" s="75" t="s">
        <v>6</v>
      </c>
      <c r="F20" s="75" t="s">
        <v>6</v>
      </c>
      <c r="G20" s="75">
        <v>80</v>
      </c>
      <c r="H20" s="75" t="s">
        <v>6</v>
      </c>
      <c r="I20" s="75">
        <v>80</v>
      </c>
      <c r="J20" s="75" t="s">
        <v>6</v>
      </c>
      <c r="K20" s="75">
        <v>35</v>
      </c>
      <c r="L20" s="113">
        <v>1.37</v>
      </c>
      <c r="M20" s="115"/>
    </row>
    <row r="21" spans="1:16" ht="13.5">
      <c r="A21" s="40" t="s">
        <v>32</v>
      </c>
      <c r="B21" s="75">
        <v>60</v>
      </c>
      <c r="C21" s="75">
        <v>41</v>
      </c>
      <c r="D21" s="75">
        <v>17</v>
      </c>
      <c r="E21" s="75">
        <v>2</v>
      </c>
      <c r="F21" s="75" t="s">
        <v>6</v>
      </c>
      <c r="G21" s="75">
        <v>2776</v>
      </c>
      <c r="H21" s="75">
        <v>48</v>
      </c>
      <c r="I21" s="75">
        <v>2145</v>
      </c>
      <c r="J21" s="75">
        <v>583</v>
      </c>
      <c r="K21" s="75">
        <v>25</v>
      </c>
      <c r="L21" s="113">
        <v>31.6</v>
      </c>
      <c r="M21" s="115"/>
      <c r="N21" s="111"/>
      <c r="P21" s="111"/>
    </row>
    <row r="22" spans="1:13" ht="13.5">
      <c r="A22" s="40" t="s">
        <v>33</v>
      </c>
      <c r="B22" s="75" t="s">
        <v>6</v>
      </c>
      <c r="C22" s="75" t="s">
        <v>6</v>
      </c>
      <c r="D22" s="75" t="s">
        <v>6</v>
      </c>
      <c r="E22" s="75" t="s">
        <v>6</v>
      </c>
      <c r="F22" s="75" t="s">
        <v>6</v>
      </c>
      <c r="G22" s="75" t="s">
        <v>6</v>
      </c>
      <c r="H22" s="75" t="s">
        <v>6</v>
      </c>
      <c r="I22" s="75" t="s">
        <v>6</v>
      </c>
      <c r="J22" s="75" t="s">
        <v>6</v>
      </c>
      <c r="K22" s="75" t="s">
        <v>6</v>
      </c>
      <c r="L22" s="113"/>
      <c r="M22" s="115"/>
    </row>
    <row r="23" spans="1:13" ht="13.5">
      <c r="A23" s="40" t="s">
        <v>34</v>
      </c>
      <c r="B23" s="75" t="s">
        <v>6</v>
      </c>
      <c r="C23" s="75" t="s">
        <v>6</v>
      </c>
      <c r="D23" s="75" t="s">
        <v>6</v>
      </c>
      <c r="E23" s="75" t="s">
        <v>6</v>
      </c>
      <c r="F23" s="75" t="s">
        <v>6</v>
      </c>
      <c r="G23" s="75" t="s">
        <v>6</v>
      </c>
      <c r="H23" s="75" t="s">
        <v>6</v>
      </c>
      <c r="I23" s="75" t="s">
        <v>6</v>
      </c>
      <c r="J23" s="75" t="s">
        <v>6</v>
      </c>
      <c r="K23" s="75" t="s">
        <v>6</v>
      </c>
      <c r="L23" s="113">
        <v>0.3</v>
      </c>
      <c r="M23" s="115"/>
    </row>
    <row r="24" spans="1:13" ht="13.5">
      <c r="A24" s="40" t="s">
        <v>35</v>
      </c>
      <c r="B24" s="75" t="s">
        <v>6</v>
      </c>
      <c r="C24" s="75" t="s">
        <v>6</v>
      </c>
      <c r="D24" s="75" t="s">
        <v>6</v>
      </c>
      <c r="E24" s="75" t="s">
        <v>6</v>
      </c>
      <c r="F24" s="75" t="s">
        <v>6</v>
      </c>
      <c r="G24" s="75" t="s">
        <v>6</v>
      </c>
      <c r="H24" s="75" t="s">
        <v>6</v>
      </c>
      <c r="I24" s="75" t="s">
        <v>6</v>
      </c>
      <c r="J24" s="75" t="s">
        <v>6</v>
      </c>
      <c r="K24" s="75" t="s">
        <v>6</v>
      </c>
      <c r="L24" s="113"/>
      <c r="M24" s="115"/>
    </row>
    <row r="25" spans="1:13" ht="13.5">
      <c r="A25" s="40" t="s">
        <v>36</v>
      </c>
      <c r="B25" s="75">
        <v>23</v>
      </c>
      <c r="C25" s="75">
        <v>20</v>
      </c>
      <c r="D25" s="75">
        <v>2</v>
      </c>
      <c r="E25" s="75">
        <v>1</v>
      </c>
      <c r="F25" s="75" t="s">
        <v>6</v>
      </c>
      <c r="G25" s="75">
        <v>851</v>
      </c>
      <c r="H25" s="75">
        <v>140</v>
      </c>
      <c r="I25" s="75">
        <v>529</v>
      </c>
      <c r="J25" s="75">
        <v>182</v>
      </c>
      <c r="K25" s="75">
        <v>44</v>
      </c>
      <c r="L25" s="113">
        <v>9.14</v>
      </c>
      <c r="M25" s="115"/>
    </row>
    <row r="26" spans="1:17" ht="13.5">
      <c r="A26" s="40" t="s">
        <v>37</v>
      </c>
      <c r="B26" s="75">
        <v>275</v>
      </c>
      <c r="C26" s="75">
        <v>157</v>
      </c>
      <c r="D26" s="75">
        <v>113</v>
      </c>
      <c r="E26" s="75">
        <v>5</v>
      </c>
      <c r="F26" s="75" t="s">
        <v>6</v>
      </c>
      <c r="G26" s="75">
        <v>13660</v>
      </c>
      <c r="H26" s="75">
        <v>112</v>
      </c>
      <c r="I26" s="75">
        <v>10853</v>
      </c>
      <c r="J26" s="75">
        <v>2695</v>
      </c>
      <c r="K26" s="75">
        <v>80</v>
      </c>
      <c r="L26" s="113">
        <v>175.54</v>
      </c>
      <c r="M26" s="115"/>
      <c r="N26" s="111"/>
      <c r="P26" s="111"/>
      <c r="Q26" s="111"/>
    </row>
    <row r="27" spans="1:16" ht="13.5">
      <c r="A27" s="40" t="s">
        <v>38</v>
      </c>
      <c r="B27" s="75">
        <v>58</v>
      </c>
      <c r="C27" s="75">
        <v>35</v>
      </c>
      <c r="D27" s="75">
        <v>17</v>
      </c>
      <c r="E27" s="75">
        <v>1</v>
      </c>
      <c r="F27" s="75">
        <v>5</v>
      </c>
      <c r="G27" s="75">
        <v>5325</v>
      </c>
      <c r="H27" s="75">
        <v>968</v>
      </c>
      <c r="I27" s="75">
        <v>4298</v>
      </c>
      <c r="J27" s="75">
        <v>59</v>
      </c>
      <c r="K27" s="75">
        <v>220</v>
      </c>
      <c r="L27" s="113">
        <v>29.48</v>
      </c>
      <c r="M27" s="115"/>
      <c r="N27" s="111"/>
      <c r="P27" s="111"/>
    </row>
    <row r="28" spans="1:16" ht="13.5">
      <c r="A28" s="40" t="s">
        <v>39</v>
      </c>
      <c r="B28" s="75">
        <v>70</v>
      </c>
      <c r="C28" s="75">
        <v>37</v>
      </c>
      <c r="D28" s="75">
        <v>25</v>
      </c>
      <c r="E28" s="75">
        <v>6</v>
      </c>
      <c r="F28" s="75">
        <v>2</v>
      </c>
      <c r="G28" s="75">
        <v>5511</v>
      </c>
      <c r="H28" s="75">
        <v>2700</v>
      </c>
      <c r="I28" s="75">
        <v>2691</v>
      </c>
      <c r="J28" s="75">
        <v>120</v>
      </c>
      <c r="K28" s="75">
        <v>183</v>
      </c>
      <c r="L28" s="113">
        <v>25.15</v>
      </c>
      <c r="M28" s="115"/>
      <c r="N28" s="111"/>
      <c r="O28" s="111"/>
      <c r="P28" s="111"/>
    </row>
    <row r="29" spans="1:16" ht="13.5">
      <c r="A29" s="40" t="s">
        <v>40</v>
      </c>
      <c r="B29" s="75">
        <v>102</v>
      </c>
      <c r="C29" s="75">
        <v>76</v>
      </c>
      <c r="D29" s="75">
        <v>24</v>
      </c>
      <c r="E29" s="75">
        <v>1</v>
      </c>
      <c r="F29" s="75">
        <v>1</v>
      </c>
      <c r="G29" s="75">
        <v>4518</v>
      </c>
      <c r="H29" s="75">
        <v>741</v>
      </c>
      <c r="I29" s="75">
        <v>3680</v>
      </c>
      <c r="J29" s="75">
        <v>97</v>
      </c>
      <c r="K29" s="75">
        <v>141</v>
      </c>
      <c r="L29" s="113">
        <v>35.21</v>
      </c>
      <c r="M29" s="115"/>
      <c r="N29" s="111"/>
      <c r="P29" s="111"/>
    </row>
    <row r="30" spans="12:13" ht="13.5">
      <c r="L30" s="100"/>
      <c r="M30" s="116"/>
    </row>
    <row r="31" spans="1:13" ht="13.5">
      <c r="A31" s="8" t="s">
        <v>135</v>
      </c>
      <c r="E31" s="1"/>
      <c r="H31" s="1" t="s">
        <v>134</v>
      </c>
      <c r="M31" s="117"/>
    </row>
    <row r="32" spans="1:8" ht="13.5">
      <c r="A32" s="1" t="s">
        <v>139</v>
      </c>
      <c r="B32" s="1"/>
      <c r="C32" s="1"/>
      <c r="D32" s="1"/>
      <c r="E32" s="1"/>
      <c r="F32" s="1"/>
      <c r="G32" s="1"/>
      <c r="H32" s="1" t="s">
        <v>138</v>
      </c>
    </row>
    <row r="33" spans="1:8" ht="13.5">
      <c r="A33" s="1" t="s">
        <v>141</v>
      </c>
      <c r="B33" s="1"/>
      <c r="C33" s="1"/>
      <c r="D33" s="1"/>
      <c r="E33" s="1"/>
      <c r="F33" s="1"/>
      <c r="G33" s="1"/>
      <c r="H33" s="1" t="s">
        <v>118</v>
      </c>
    </row>
    <row r="34" ht="13.5">
      <c r="A34" s="1" t="s">
        <v>143</v>
      </c>
    </row>
  </sheetData>
  <sheetProtection/>
  <mergeCells count="3">
    <mergeCell ref="B3:F3"/>
    <mergeCell ref="A3:A4"/>
    <mergeCell ref="G3:K3"/>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T44"/>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0.125" style="0" customWidth="1"/>
    <col min="12" max="12" width="10.875" style="0" customWidth="1"/>
    <col min="13" max="13" width="11.50390625" style="0" customWidth="1"/>
  </cols>
  <sheetData>
    <row r="1" ht="14.25">
      <c r="A1" s="22" t="s">
        <v>115</v>
      </c>
    </row>
    <row r="3" spans="1:13" s="79" customFormat="1" ht="13.5">
      <c r="A3" s="141"/>
      <c r="B3" s="136" t="s">
        <v>8</v>
      </c>
      <c r="C3" s="137"/>
      <c r="D3" s="137"/>
      <c r="E3" s="137"/>
      <c r="F3" s="138"/>
      <c r="G3" s="136" t="s">
        <v>12</v>
      </c>
      <c r="H3" s="137"/>
      <c r="I3" s="137"/>
      <c r="J3" s="137"/>
      <c r="K3" s="138"/>
      <c r="L3" s="83" t="s">
        <v>74</v>
      </c>
      <c r="M3" s="80" t="s">
        <v>78</v>
      </c>
    </row>
    <row r="4" spans="1:17" s="79" customFormat="1" ht="13.5">
      <c r="A4" s="142"/>
      <c r="B4" s="80" t="s">
        <v>0</v>
      </c>
      <c r="C4" s="80" t="s">
        <v>1</v>
      </c>
      <c r="D4" s="80" t="s">
        <v>9</v>
      </c>
      <c r="E4" s="80" t="s">
        <v>10</v>
      </c>
      <c r="F4" s="80" t="s">
        <v>11</v>
      </c>
      <c r="G4" s="80" t="s">
        <v>2</v>
      </c>
      <c r="H4" s="80" t="s">
        <v>3</v>
      </c>
      <c r="I4" s="80" t="s">
        <v>4</v>
      </c>
      <c r="J4" s="80" t="s">
        <v>136</v>
      </c>
      <c r="K4" s="80" t="s">
        <v>137</v>
      </c>
      <c r="L4" s="82" t="s">
        <v>79</v>
      </c>
      <c r="M4" s="77" t="s">
        <v>86</v>
      </c>
      <c r="Q4" s="110"/>
    </row>
    <row r="5" spans="1:20" s="14" customFormat="1" ht="13.5">
      <c r="A5" s="38" t="s">
        <v>41</v>
      </c>
      <c r="B5" s="10">
        <v>3629</v>
      </c>
      <c r="C5" s="10">
        <v>1744</v>
      </c>
      <c r="D5" s="10">
        <v>1652</v>
      </c>
      <c r="E5" s="10">
        <v>196</v>
      </c>
      <c r="F5" s="10">
        <v>37</v>
      </c>
      <c r="G5" s="10">
        <v>238297</v>
      </c>
      <c r="H5" s="10">
        <v>8434</v>
      </c>
      <c r="I5" s="10">
        <v>182637</v>
      </c>
      <c r="J5" s="10">
        <v>47226</v>
      </c>
      <c r="K5" s="10">
        <v>12118</v>
      </c>
      <c r="L5" s="39">
        <v>2576.73</v>
      </c>
      <c r="M5" s="43">
        <v>1501</v>
      </c>
      <c r="N5" s="79"/>
      <c r="O5" s="102"/>
      <c r="T5" s="102"/>
    </row>
    <row r="6" spans="1:20" ht="13.5">
      <c r="A6" s="38" t="s">
        <v>42</v>
      </c>
      <c r="B6" s="2">
        <v>342</v>
      </c>
      <c r="C6" s="2">
        <v>136</v>
      </c>
      <c r="D6" s="2">
        <v>184</v>
      </c>
      <c r="E6" s="2">
        <v>19</v>
      </c>
      <c r="F6" s="2">
        <v>3</v>
      </c>
      <c r="G6" s="2">
        <v>23414</v>
      </c>
      <c r="H6" s="2">
        <v>2259</v>
      </c>
      <c r="I6" s="2">
        <v>17462</v>
      </c>
      <c r="J6" s="2">
        <v>3693</v>
      </c>
      <c r="K6" s="2">
        <v>1719</v>
      </c>
      <c r="L6" s="39">
        <v>223.1</v>
      </c>
      <c r="M6" s="115">
        <v>146</v>
      </c>
      <c r="N6" s="14"/>
      <c r="T6" s="111"/>
    </row>
    <row r="7" spans="1:20" ht="13.5">
      <c r="A7" s="38" t="s">
        <v>43</v>
      </c>
      <c r="B7" s="2">
        <v>244</v>
      </c>
      <c r="C7" s="2">
        <v>93</v>
      </c>
      <c r="D7" s="2">
        <v>107</v>
      </c>
      <c r="E7" s="2">
        <v>37</v>
      </c>
      <c r="F7" s="2">
        <v>7</v>
      </c>
      <c r="G7" s="2">
        <v>22108</v>
      </c>
      <c r="H7" s="2">
        <v>207</v>
      </c>
      <c r="I7" s="2">
        <v>18332</v>
      </c>
      <c r="J7" s="2">
        <v>3569</v>
      </c>
      <c r="K7" s="2">
        <v>2046</v>
      </c>
      <c r="L7" s="39">
        <v>197.89</v>
      </c>
      <c r="M7" s="115">
        <v>109</v>
      </c>
      <c r="T7" s="111"/>
    </row>
    <row r="8" spans="1:13" ht="13.5">
      <c r="A8" s="38" t="s">
        <v>44</v>
      </c>
      <c r="B8" s="2">
        <v>54</v>
      </c>
      <c r="C8" s="2">
        <v>35</v>
      </c>
      <c r="D8" s="2">
        <v>18</v>
      </c>
      <c r="E8" s="2">
        <v>0</v>
      </c>
      <c r="F8" s="2">
        <v>1</v>
      </c>
      <c r="G8" s="2">
        <v>3470</v>
      </c>
      <c r="H8" s="2" t="s">
        <v>6</v>
      </c>
      <c r="I8" s="2">
        <v>3052</v>
      </c>
      <c r="J8" s="2">
        <v>418</v>
      </c>
      <c r="K8" s="2">
        <v>950</v>
      </c>
      <c r="L8" s="39">
        <v>24.35</v>
      </c>
      <c r="M8" s="115">
        <v>27</v>
      </c>
    </row>
    <row r="9" spans="1:13" ht="13.5">
      <c r="A9" s="38" t="s">
        <v>45</v>
      </c>
      <c r="B9" s="2">
        <v>206</v>
      </c>
      <c r="C9" s="2">
        <v>99</v>
      </c>
      <c r="D9" s="2">
        <v>95</v>
      </c>
      <c r="E9" s="2">
        <v>10</v>
      </c>
      <c r="F9" s="2">
        <v>2</v>
      </c>
      <c r="G9" s="2">
        <v>12540</v>
      </c>
      <c r="H9" s="2" t="s">
        <v>6</v>
      </c>
      <c r="I9" s="2">
        <v>9072</v>
      </c>
      <c r="J9" s="2">
        <v>3468</v>
      </c>
      <c r="K9" s="2">
        <v>184</v>
      </c>
      <c r="L9" s="39">
        <v>131.83</v>
      </c>
      <c r="M9" s="115">
        <v>68</v>
      </c>
    </row>
    <row r="10" spans="1:20" ht="13.5">
      <c r="A10" s="38" t="s">
        <v>46</v>
      </c>
      <c r="B10" s="2">
        <v>138</v>
      </c>
      <c r="C10" s="2">
        <v>65</v>
      </c>
      <c r="D10" s="2">
        <v>58</v>
      </c>
      <c r="E10" s="2">
        <v>11</v>
      </c>
      <c r="F10" s="2">
        <v>4</v>
      </c>
      <c r="G10" s="2">
        <v>10110</v>
      </c>
      <c r="H10" s="2">
        <v>448</v>
      </c>
      <c r="I10" s="2">
        <v>7603</v>
      </c>
      <c r="J10" s="2">
        <v>2059</v>
      </c>
      <c r="K10" s="2">
        <v>1524</v>
      </c>
      <c r="L10" s="39">
        <v>127.92</v>
      </c>
      <c r="M10" s="115">
        <v>31</v>
      </c>
      <c r="T10" s="111"/>
    </row>
    <row r="11" spans="1:13" ht="13.5">
      <c r="A11" s="38" t="s">
        <v>47</v>
      </c>
      <c r="B11" s="2">
        <v>156</v>
      </c>
      <c r="C11" s="2">
        <v>89</v>
      </c>
      <c r="D11" s="2">
        <v>63</v>
      </c>
      <c r="E11" s="2">
        <v>3</v>
      </c>
      <c r="F11" s="2">
        <v>1</v>
      </c>
      <c r="G11" s="2">
        <v>8873</v>
      </c>
      <c r="H11" s="2">
        <v>933</v>
      </c>
      <c r="I11" s="2">
        <v>5995</v>
      </c>
      <c r="J11" s="2">
        <v>1945</v>
      </c>
      <c r="K11" s="2">
        <v>168</v>
      </c>
      <c r="L11" s="39">
        <v>94.57</v>
      </c>
      <c r="M11" s="115">
        <v>84</v>
      </c>
    </row>
    <row r="12" spans="1:13" ht="13.5">
      <c r="A12" s="38" t="s">
        <v>48</v>
      </c>
      <c r="B12" s="2">
        <v>55</v>
      </c>
      <c r="C12" s="2">
        <v>31</v>
      </c>
      <c r="D12" s="2">
        <v>22</v>
      </c>
      <c r="E12" s="2">
        <v>2</v>
      </c>
      <c r="F12" s="2">
        <v>0</v>
      </c>
      <c r="G12" s="2">
        <v>2730</v>
      </c>
      <c r="H12" s="2">
        <v>436</v>
      </c>
      <c r="I12" s="2">
        <v>1743</v>
      </c>
      <c r="J12" s="2">
        <v>551</v>
      </c>
      <c r="K12" s="2">
        <v>29</v>
      </c>
      <c r="L12" s="39">
        <v>46.73</v>
      </c>
      <c r="M12" s="115">
        <v>17</v>
      </c>
    </row>
    <row r="13" spans="1:13" ht="13.5">
      <c r="A13" s="38" t="s">
        <v>49</v>
      </c>
      <c r="B13" s="2">
        <v>129</v>
      </c>
      <c r="C13" s="2">
        <v>62</v>
      </c>
      <c r="D13" s="2">
        <v>65</v>
      </c>
      <c r="E13" s="2">
        <v>2</v>
      </c>
      <c r="F13" s="2">
        <v>0</v>
      </c>
      <c r="G13" s="2">
        <v>7056</v>
      </c>
      <c r="H13" s="2">
        <v>174</v>
      </c>
      <c r="I13" s="2">
        <v>5990</v>
      </c>
      <c r="J13" s="2">
        <v>892</v>
      </c>
      <c r="K13" s="2">
        <v>330</v>
      </c>
      <c r="L13" s="39">
        <v>112.7</v>
      </c>
      <c r="M13" s="115">
        <v>46</v>
      </c>
    </row>
    <row r="14" spans="1:20" ht="13.5">
      <c r="A14" s="38" t="s">
        <v>50</v>
      </c>
      <c r="B14" s="2">
        <v>323</v>
      </c>
      <c r="C14" s="2">
        <v>183</v>
      </c>
      <c r="D14" s="2">
        <v>128</v>
      </c>
      <c r="E14" s="2">
        <v>8</v>
      </c>
      <c r="F14" s="2">
        <v>4</v>
      </c>
      <c r="G14" s="2">
        <v>18585</v>
      </c>
      <c r="H14" s="2">
        <v>1138</v>
      </c>
      <c r="I14" s="2">
        <v>14053</v>
      </c>
      <c r="J14" s="2">
        <v>3394</v>
      </c>
      <c r="K14" s="2">
        <v>1463</v>
      </c>
      <c r="L14" s="39">
        <v>208.33</v>
      </c>
      <c r="M14" s="115">
        <v>82</v>
      </c>
      <c r="T14" s="111"/>
    </row>
    <row r="15" spans="1:13" ht="13.5">
      <c r="A15" s="38" t="s">
        <v>51</v>
      </c>
      <c r="B15" s="2">
        <v>88</v>
      </c>
      <c r="C15" s="2">
        <v>45</v>
      </c>
      <c r="D15" s="2">
        <v>36</v>
      </c>
      <c r="E15" s="2">
        <v>7</v>
      </c>
      <c r="F15" s="2">
        <v>0</v>
      </c>
      <c r="G15" s="2">
        <v>5472</v>
      </c>
      <c r="H15" s="2" t="s">
        <v>6</v>
      </c>
      <c r="I15" s="2">
        <v>4164</v>
      </c>
      <c r="J15" s="2">
        <v>1308</v>
      </c>
      <c r="K15" s="2">
        <v>115</v>
      </c>
      <c r="L15" s="39">
        <v>58.07</v>
      </c>
      <c r="M15" s="115">
        <v>22</v>
      </c>
    </row>
    <row r="16" spans="1:13" ht="13.5">
      <c r="A16" s="38" t="s">
        <v>52</v>
      </c>
      <c r="B16" s="2">
        <v>209</v>
      </c>
      <c r="C16" s="2">
        <v>105</v>
      </c>
      <c r="D16" s="2">
        <v>95</v>
      </c>
      <c r="E16" s="2">
        <v>8</v>
      </c>
      <c r="F16" s="2">
        <v>1</v>
      </c>
      <c r="G16" s="2">
        <v>12779</v>
      </c>
      <c r="H16" s="2">
        <v>5</v>
      </c>
      <c r="I16" s="2">
        <v>9938</v>
      </c>
      <c r="J16" s="2">
        <v>2836</v>
      </c>
      <c r="K16" s="2">
        <v>180</v>
      </c>
      <c r="L16" s="39">
        <v>158.69</v>
      </c>
      <c r="M16" s="115">
        <v>83</v>
      </c>
    </row>
    <row r="17" spans="1:19" ht="13.5">
      <c r="A17" s="38" t="s">
        <v>53</v>
      </c>
      <c r="B17" s="2">
        <v>129</v>
      </c>
      <c r="C17" s="2">
        <v>88</v>
      </c>
      <c r="D17" s="2">
        <v>40</v>
      </c>
      <c r="E17" s="2">
        <v>1</v>
      </c>
      <c r="F17" s="2">
        <v>0</v>
      </c>
      <c r="G17" s="2">
        <v>5750</v>
      </c>
      <c r="H17" s="2">
        <v>414</v>
      </c>
      <c r="I17" s="2">
        <v>3722</v>
      </c>
      <c r="J17" s="2">
        <v>1614</v>
      </c>
      <c r="K17" s="2">
        <v>259</v>
      </c>
      <c r="L17" s="39">
        <v>107.82</v>
      </c>
      <c r="M17" s="115">
        <v>44</v>
      </c>
      <c r="P17" s="111"/>
      <c r="R17" s="111"/>
      <c r="S17" s="111"/>
    </row>
    <row r="18" spans="1:19" ht="13.5">
      <c r="A18" s="38" t="s">
        <v>54</v>
      </c>
      <c r="B18" s="2">
        <v>168</v>
      </c>
      <c r="C18" s="2">
        <v>77</v>
      </c>
      <c r="D18" s="2">
        <v>84</v>
      </c>
      <c r="E18" s="2">
        <v>7</v>
      </c>
      <c r="F18" s="2">
        <v>0</v>
      </c>
      <c r="G18" s="2">
        <v>10491</v>
      </c>
      <c r="H18" s="2">
        <v>63</v>
      </c>
      <c r="I18" s="2">
        <v>7138</v>
      </c>
      <c r="J18" s="2">
        <v>3290</v>
      </c>
      <c r="K18" s="2">
        <v>194</v>
      </c>
      <c r="L18" s="39">
        <v>121.17</v>
      </c>
      <c r="M18" s="115">
        <v>80</v>
      </c>
      <c r="P18" s="111"/>
      <c r="R18" s="111"/>
      <c r="S18" s="111"/>
    </row>
    <row r="19" spans="1:19" ht="13.5">
      <c r="A19" s="38" t="s">
        <v>55</v>
      </c>
      <c r="B19" s="2">
        <v>160</v>
      </c>
      <c r="C19" s="2">
        <v>63</v>
      </c>
      <c r="D19" s="2">
        <v>75</v>
      </c>
      <c r="E19" s="2">
        <v>20</v>
      </c>
      <c r="F19" s="2">
        <v>2</v>
      </c>
      <c r="G19" s="2">
        <v>12825</v>
      </c>
      <c r="H19" s="2" t="s">
        <v>6</v>
      </c>
      <c r="I19" s="2">
        <v>10845</v>
      </c>
      <c r="J19" s="2">
        <v>1980</v>
      </c>
      <c r="K19" s="2">
        <v>228</v>
      </c>
      <c r="L19" s="39">
        <v>120.04</v>
      </c>
      <c r="M19" s="115">
        <v>54</v>
      </c>
      <c r="P19" s="111"/>
      <c r="R19" s="111"/>
      <c r="S19" s="111"/>
    </row>
    <row r="20" spans="1:18" ht="13.5">
      <c r="A20" s="38" t="s">
        <v>56</v>
      </c>
      <c r="B20" s="2">
        <v>51</v>
      </c>
      <c r="C20" s="2">
        <v>23</v>
      </c>
      <c r="D20" s="2">
        <v>27</v>
      </c>
      <c r="E20" s="2">
        <v>1</v>
      </c>
      <c r="F20" s="2">
        <v>0</v>
      </c>
      <c r="G20" s="2">
        <v>3133</v>
      </c>
      <c r="H20" s="2">
        <v>597</v>
      </c>
      <c r="I20" s="2">
        <v>2224</v>
      </c>
      <c r="J20" s="2">
        <v>312</v>
      </c>
      <c r="K20" s="2">
        <v>55</v>
      </c>
      <c r="L20" s="39">
        <v>44.24</v>
      </c>
      <c r="M20" s="115">
        <v>16</v>
      </c>
      <c r="P20" s="111"/>
      <c r="R20" s="111"/>
    </row>
    <row r="21" spans="1:13" ht="13.5">
      <c r="A21" s="38" t="s">
        <v>57</v>
      </c>
      <c r="B21" s="2">
        <v>12</v>
      </c>
      <c r="C21" s="2">
        <v>10</v>
      </c>
      <c r="D21" s="2">
        <v>2</v>
      </c>
      <c r="E21" s="2">
        <v>0</v>
      </c>
      <c r="F21" s="2">
        <v>0</v>
      </c>
      <c r="G21" s="2">
        <v>495</v>
      </c>
      <c r="H21" s="2">
        <v>10</v>
      </c>
      <c r="I21" s="2">
        <v>431</v>
      </c>
      <c r="J21" s="2">
        <v>54</v>
      </c>
      <c r="K21" s="2">
        <v>120</v>
      </c>
      <c r="L21" s="39">
        <v>6.58</v>
      </c>
      <c r="M21" s="115">
        <v>2</v>
      </c>
    </row>
    <row r="22" spans="1:18" ht="13.5">
      <c r="A22" s="38" t="s">
        <v>58</v>
      </c>
      <c r="B22" s="2">
        <v>58</v>
      </c>
      <c r="C22" s="2">
        <v>40</v>
      </c>
      <c r="D22" s="2">
        <v>17</v>
      </c>
      <c r="E22" s="2">
        <v>1</v>
      </c>
      <c r="F22" s="2">
        <v>0</v>
      </c>
      <c r="G22" s="2">
        <v>2603</v>
      </c>
      <c r="H22" s="2">
        <v>10</v>
      </c>
      <c r="I22" s="2">
        <v>1974</v>
      </c>
      <c r="J22" s="2">
        <v>619</v>
      </c>
      <c r="K22" s="2">
        <v>39</v>
      </c>
      <c r="L22" s="39">
        <v>29.62</v>
      </c>
      <c r="M22" s="115">
        <v>18</v>
      </c>
      <c r="P22" s="111"/>
      <c r="R22" s="111"/>
    </row>
    <row r="23" spans="1:18" ht="13.5">
      <c r="A23" s="38" t="s">
        <v>59</v>
      </c>
      <c r="B23" s="2">
        <v>74</v>
      </c>
      <c r="C23" s="2">
        <v>43</v>
      </c>
      <c r="D23" s="2">
        <v>30</v>
      </c>
      <c r="E23" s="2">
        <v>1</v>
      </c>
      <c r="F23" s="2">
        <v>0</v>
      </c>
      <c r="G23" s="2">
        <v>3640</v>
      </c>
      <c r="H23" s="2" t="s">
        <v>6</v>
      </c>
      <c r="I23" s="2">
        <v>2727</v>
      </c>
      <c r="J23" s="2">
        <v>913</v>
      </c>
      <c r="K23" s="2">
        <v>63</v>
      </c>
      <c r="L23" s="39">
        <v>41.52</v>
      </c>
      <c r="M23" s="115">
        <v>17</v>
      </c>
      <c r="P23" s="111"/>
      <c r="R23" s="111"/>
    </row>
    <row r="24" spans="1:18" ht="13.5">
      <c r="A24" s="38" t="s">
        <v>7</v>
      </c>
      <c r="B24" s="2">
        <v>155</v>
      </c>
      <c r="C24" s="2">
        <v>34</v>
      </c>
      <c r="D24" s="2">
        <v>98</v>
      </c>
      <c r="E24" s="2">
        <v>21</v>
      </c>
      <c r="F24" s="2">
        <v>2</v>
      </c>
      <c r="G24" s="2">
        <v>14544</v>
      </c>
      <c r="H24" s="2">
        <v>45</v>
      </c>
      <c r="I24" s="2">
        <v>13694</v>
      </c>
      <c r="J24" s="2">
        <v>805</v>
      </c>
      <c r="K24" s="2">
        <v>405</v>
      </c>
      <c r="L24" s="39">
        <v>164.06</v>
      </c>
      <c r="M24" s="115">
        <v>90</v>
      </c>
      <c r="P24" s="111"/>
      <c r="R24" s="111"/>
    </row>
    <row r="25" spans="1:19" ht="13.5">
      <c r="A25" s="38" t="s">
        <v>60</v>
      </c>
      <c r="B25" s="2">
        <v>180</v>
      </c>
      <c r="C25" s="2">
        <v>65</v>
      </c>
      <c r="D25" s="2">
        <v>100</v>
      </c>
      <c r="E25" s="2">
        <v>11</v>
      </c>
      <c r="F25" s="2">
        <v>4</v>
      </c>
      <c r="G25" s="2">
        <v>13552</v>
      </c>
      <c r="H25" s="2">
        <v>21</v>
      </c>
      <c r="I25" s="2">
        <v>11350</v>
      </c>
      <c r="J25" s="2">
        <v>2181</v>
      </c>
      <c r="K25" s="2">
        <v>341</v>
      </c>
      <c r="L25" s="39">
        <v>132.56</v>
      </c>
      <c r="M25" s="115">
        <v>84</v>
      </c>
      <c r="P25" s="111"/>
      <c r="R25" s="111"/>
      <c r="S25" s="111"/>
    </row>
    <row r="26" spans="1:19" ht="13.5">
      <c r="A26" s="38" t="s">
        <v>61</v>
      </c>
      <c r="B26" s="2">
        <v>142</v>
      </c>
      <c r="C26" s="2">
        <v>59</v>
      </c>
      <c r="D26" s="2">
        <v>76</v>
      </c>
      <c r="E26" s="2">
        <v>6</v>
      </c>
      <c r="F26" s="2">
        <v>1</v>
      </c>
      <c r="G26" s="2">
        <v>10449</v>
      </c>
      <c r="H26" s="2">
        <v>2</v>
      </c>
      <c r="I26" s="2">
        <v>7640</v>
      </c>
      <c r="J26" s="2">
        <v>2807</v>
      </c>
      <c r="K26" s="2">
        <v>79</v>
      </c>
      <c r="L26" s="39">
        <v>87.45</v>
      </c>
      <c r="M26" s="115">
        <v>145</v>
      </c>
      <c r="P26" s="111"/>
      <c r="R26" s="111"/>
      <c r="S26" s="111"/>
    </row>
    <row r="27" spans="1:18" ht="13.5">
      <c r="A27" s="38" t="s">
        <v>62</v>
      </c>
      <c r="B27" s="2">
        <v>23</v>
      </c>
      <c r="C27" s="2">
        <v>11</v>
      </c>
      <c r="D27" s="2">
        <v>9</v>
      </c>
      <c r="E27" s="2">
        <v>2</v>
      </c>
      <c r="F27" s="2">
        <v>1</v>
      </c>
      <c r="G27" s="2">
        <v>2069</v>
      </c>
      <c r="H27" s="2">
        <v>201</v>
      </c>
      <c r="I27" s="2">
        <v>1468</v>
      </c>
      <c r="J27" s="2">
        <v>400</v>
      </c>
      <c r="K27" s="2">
        <v>420</v>
      </c>
      <c r="L27" s="39">
        <v>26.76</v>
      </c>
      <c r="M27" s="115">
        <v>8</v>
      </c>
      <c r="P27" s="111"/>
      <c r="R27" s="111"/>
    </row>
    <row r="28" spans="1:19" ht="13.5">
      <c r="A28" s="38" t="s">
        <v>63</v>
      </c>
      <c r="B28" s="2">
        <v>160</v>
      </c>
      <c r="C28" s="2">
        <v>106</v>
      </c>
      <c r="D28" s="2">
        <v>52</v>
      </c>
      <c r="E28" s="2">
        <v>2</v>
      </c>
      <c r="F28" s="2">
        <v>0</v>
      </c>
      <c r="G28" s="2">
        <v>7335</v>
      </c>
      <c r="H28" s="2">
        <v>324</v>
      </c>
      <c r="I28" s="2">
        <v>2430</v>
      </c>
      <c r="J28" s="2">
        <v>4581</v>
      </c>
      <c r="K28" s="2">
        <v>104</v>
      </c>
      <c r="L28" s="39">
        <v>103.55</v>
      </c>
      <c r="M28" s="115">
        <v>94</v>
      </c>
      <c r="P28" s="111"/>
      <c r="R28" s="111"/>
      <c r="S28" s="111"/>
    </row>
    <row r="29" spans="1:18" ht="13.5">
      <c r="A29" s="38" t="s">
        <v>64</v>
      </c>
      <c r="B29" s="2">
        <v>58</v>
      </c>
      <c r="C29" s="2">
        <v>35</v>
      </c>
      <c r="D29" s="2">
        <v>21</v>
      </c>
      <c r="E29" s="2">
        <v>2</v>
      </c>
      <c r="F29" s="2">
        <v>0</v>
      </c>
      <c r="G29" s="2">
        <v>3027</v>
      </c>
      <c r="H29" s="2">
        <v>183</v>
      </c>
      <c r="I29" s="2">
        <v>2710</v>
      </c>
      <c r="J29" s="2">
        <v>134</v>
      </c>
      <c r="K29" s="2">
        <v>94</v>
      </c>
      <c r="L29" s="39">
        <v>30.57</v>
      </c>
      <c r="M29" s="115">
        <v>15</v>
      </c>
      <c r="P29" s="111"/>
      <c r="R29" s="111"/>
    </row>
    <row r="30" spans="1:20" ht="13.5">
      <c r="A30" s="38" t="s">
        <v>65</v>
      </c>
      <c r="B30" s="2">
        <v>175</v>
      </c>
      <c r="C30" s="2">
        <v>78</v>
      </c>
      <c r="D30" s="2">
        <v>89</v>
      </c>
      <c r="E30" s="2">
        <v>7</v>
      </c>
      <c r="F30" s="2">
        <v>1</v>
      </c>
      <c r="G30" s="2">
        <v>11458</v>
      </c>
      <c r="H30" s="2">
        <v>964</v>
      </c>
      <c r="I30" s="2">
        <v>8485</v>
      </c>
      <c r="J30" s="2">
        <v>2009</v>
      </c>
      <c r="K30" s="2">
        <v>1001</v>
      </c>
      <c r="L30" s="39">
        <v>67.01</v>
      </c>
      <c r="M30" s="115">
        <v>69</v>
      </c>
      <c r="P30" s="111"/>
      <c r="R30" s="111"/>
      <c r="S30" s="111"/>
      <c r="T30" s="111"/>
    </row>
    <row r="31" spans="1:19" ht="13.5">
      <c r="A31" s="38" t="s">
        <v>66</v>
      </c>
      <c r="B31" s="2">
        <v>140</v>
      </c>
      <c r="C31" s="2">
        <v>69</v>
      </c>
      <c r="D31" s="2">
        <v>61</v>
      </c>
      <c r="E31" s="2">
        <v>7</v>
      </c>
      <c r="F31" s="2">
        <v>3</v>
      </c>
      <c r="G31" s="2">
        <v>9789</v>
      </c>
      <c r="H31" s="2" t="s">
        <v>6</v>
      </c>
      <c r="I31" s="2">
        <v>8395</v>
      </c>
      <c r="J31" s="2">
        <v>1394</v>
      </c>
      <c r="K31" s="2">
        <v>8</v>
      </c>
      <c r="L31" s="39">
        <v>109.6</v>
      </c>
      <c r="M31" s="115">
        <v>50</v>
      </c>
      <c r="P31" s="111"/>
      <c r="R31" s="111"/>
      <c r="S31" s="111"/>
    </row>
    <row r="32" spans="12:13" ht="13.5">
      <c r="L32" s="9"/>
      <c r="M32" s="15"/>
    </row>
    <row r="33" spans="1:12" ht="13.5">
      <c r="A33" s="8" t="s">
        <v>135</v>
      </c>
      <c r="D33" s="1"/>
      <c r="F33" t="s">
        <v>134</v>
      </c>
      <c r="H33" s="1"/>
      <c r="I33" s="1"/>
      <c r="L33" s="12"/>
    </row>
    <row r="34" spans="1:6" ht="13.5">
      <c r="A34" s="1" t="s">
        <v>139</v>
      </c>
      <c r="D34" s="1"/>
      <c r="F34" t="s">
        <v>138</v>
      </c>
    </row>
    <row r="35" spans="1:6" ht="13.5">
      <c r="A35" s="1" t="s">
        <v>140</v>
      </c>
      <c r="D35" s="1"/>
      <c r="F35" t="s">
        <v>116</v>
      </c>
    </row>
    <row r="36" ht="13.5">
      <c r="A36" s="1" t="s">
        <v>143</v>
      </c>
    </row>
    <row r="43" spans="18:19" ht="13.5">
      <c r="R43" s="111"/>
      <c r="S43" s="112"/>
    </row>
    <row r="44" spans="18:19" ht="13.5">
      <c r="R44" s="111"/>
      <c r="S44" s="112"/>
    </row>
  </sheetData>
  <sheetProtection/>
  <mergeCells count="3">
    <mergeCell ref="B3:F3"/>
    <mergeCell ref="A3:A4"/>
    <mergeCell ref="G3:K3"/>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00390625" defaultRowHeight="13.5"/>
  <cols>
    <col min="2" max="2" width="13.50390625" style="17" customWidth="1"/>
    <col min="3" max="3" width="9.25390625" style="16" customWidth="1"/>
    <col min="4" max="4" width="8.25390625" style="16" customWidth="1"/>
    <col min="5" max="5" width="3.625" style="0" customWidth="1"/>
    <col min="6" max="6" width="10.50390625" style="0" customWidth="1"/>
    <col min="7" max="7" width="15.125" style="0" customWidth="1"/>
    <col min="12" max="12" width="10.375" style="0" customWidth="1"/>
    <col min="13" max="13" width="11.125" style="0" customWidth="1"/>
  </cols>
  <sheetData>
    <row r="1" spans="1:2" ht="14.25">
      <c r="A1" s="22" t="s">
        <v>80</v>
      </c>
      <c r="B1" s="12"/>
    </row>
    <row r="2" ht="13.5">
      <c r="B2" s="12"/>
    </row>
    <row r="3" spans="1:9" s="79" customFormat="1" ht="13.5">
      <c r="A3" s="80"/>
      <c r="B3" s="83" t="s">
        <v>81</v>
      </c>
      <c r="C3" s="81" t="s">
        <v>82</v>
      </c>
      <c r="D3" s="81" t="s">
        <v>16</v>
      </c>
      <c r="F3" s="80"/>
      <c r="G3" s="83" t="s">
        <v>81</v>
      </c>
      <c r="H3" s="81" t="s">
        <v>82</v>
      </c>
      <c r="I3" s="81" t="s">
        <v>16</v>
      </c>
    </row>
    <row r="4" spans="1:9" ht="13.5">
      <c r="A4" s="41" t="s">
        <v>92</v>
      </c>
      <c r="B4" s="13">
        <v>716075539</v>
      </c>
      <c r="C4" s="13">
        <v>245851</v>
      </c>
      <c r="D4" s="13">
        <v>9887</v>
      </c>
      <c r="F4" s="41" t="s">
        <v>41</v>
      </c>
      <c r="G4" s="50">
        <v>366301457</v>
      </c>
      <c r="H4" s="50">
        <v>102634</v>
      </c>
      <c r="I4" s="50">
        <v>2143</v>
      </c>
    </row>
    <row r="5" spans="1:9" ht="13.5">
      <c r="A5" s="41" t="s">
        <v>18</v>
      </c>
      <c r="B5" s="50">
        <v>292750069</v>
      </c>
      <c r="C5" s="50">
        <v>134553</v>
      </c>
      <c r="D5" s="50">
        <v>7450</v>
      </c>
      <c r="F5" s="42" t="s">
        <v>42</v>
      </c>
      <c r="G5" s="50">
        <v>39361035</v>
      </c>
      <c r="H5" s="50">
        <v>16190</v>
      </c>
      <c r="I5" s="50">
        <v>512</v>
      </c>
    </row>
    <row r="6" spans="1:9" ht="13.5">
      <c r="A6" s="42" t="s">
        <v>83</v>
      </c>
      <c r="B6" s="50">
        <v>4211110</v>
      </c>
      <c r="C6" s="50">
        <v>2074</v>
      </c>
      <c r="D6" s="50">
        <v>82</v>
      </c>
      <c r="F6" s="42" t="s">
        <v>43</v>
      </c>
      <c r="G6" s="50">
        <v>10820995</v>
      </c>
      <c r="H6" s="50">
        <v>3765</v>
      </c>
      <c r="I6" s="50">
        <v>76</v>
      </c>
    </row>
    <row r="7" spans="1:9" ht="13.5">
      <c r="A7" s="42" t="s">
        <v>84</v>
      </c>
      <c r="B7" s="50">
        <v>3238608</v>
      </c>
      <c r="C7" s="50">
        <v>1909</v>
      </c>
      <c r="D7" s="50">
        <v>106</v>
      </c>
      <c r="F7" s="42" t="s">
        <v>44</v>
      </c>
      <c r="G7" s="50">
        <v>486286</v>
      </c>
      <c r="H7" s="50">
        <v>333</v>
      </c>
      <c r="I7" s="50">
        <v>25</v>
      </c>
    </row>
    <row r="8" spans="1:9" ht="13.5">
      <c r="A8" s="42" t="s">
        <v>20</v>
      </c>
      <c r="B8" s="50">
        <v>2667558</v>
      </c>
      <c r="C8" s="50">
        <v>1197</v>
      </c>
      <c r="D8" s="50">
        <v>80</v>
      </c>
      <c r="F8" s="42" t="s">
        <v>45</v>
      </c>
      <c r="G8" s="50">
        <v>2903338</v>
      </c>
      <c r="H8" s="50">
        <v>1342</v>
      </c>
      <c r="I8" s="50">
        <v>66</v>
      </c>
    </row>
    <row r="9" spans="1:9" ht="13.5">
      <c r="A9" s="42" t="s">
        <v>21</v>
      </c>
      <c r="B9" s="50">
        <v>10125240</v>
      </c>
      <c r="C9" s="50">
        <v>5054</v>
      </c>
      <c r="D9" s="50">
        <v>224</v>
      </c>
      <c r="F9" s="42" t="s">
        <v>46</v>
      </c>
      <c r="G9" s="50">
        <v>17318119</v>
      </c>
      <c r="H9" s="50">
        <v>7080</v>
      </c>
      <c r="I9" s="50">
        <v>220</v>
      </c>
    </row>
    <row r="10" spans="1:9" ht="13.5">
      <c r="A10" s="42" t="s">
        <v>22</v>
      </c>
      <c r="B10" s="50">
        <v>9268679</v>
      </c>
      <c r="C10" s="50">
        <v>4747</v>
      </c>
      <c r="D10" s="50">
        <v>209</v>
      </c>
      <c r="F10" s="42" t="s">
        <v>47</v>
      </c>
      <c r="G10" s="50">
        <v>72759743</v>
      </c>
      <c r="H10" s="50">
        <v>13100</v>
      </c>
      <c r="I10" s="50">
        <v>114</v>
      </c>
    </row>
    <row r="11" spans="1:9" ht="13.5">
      <c r="A11" s="42" t="s">
        <v>23</v>
      </c>
      <c r="B11" s="50">
        <v>6007949</v>
      </c>
      <c r="C11" s="50">
        <v>3547</v>
      </c>
      <c r="D11" s="50">
        <v>337</v>
      </c>
      <c r="F11" s="42" t="s">
        <v>48</v>
      </c>
      <c r="G11" s="50">
        <v>45310876</v>
      </c>
      <c r="H11" s="50">
        <v>9801</v>
      </c>
      <c r="I11" s="50">
        <v>113</v>
      </c>
    </row>
    <row r="12" spans="1:9" ht="13.5">
      <c r="A12" s="42" t="s">
        <v>24</v>
      </c>
      <c r="B12" s="50">
        <v>29516246</v>
      </c>
      <c r="C12" s="50">
        <v>12109</v>
      </c>
      <c r="D12" s="50">
        <v>645</v>
      </c>
      <c r="F12" s="42" t="s">
        <v>49</v>
      </c>
      <c r="G12" s="50">
        <v>4702536</v>
      </c>
      <c r="H12" s="50">
        <v>2006</v>
      </c>
      <c r="I12" s="50">
        <v>77</v>
      </c>
    </row>
    <row r="13" spans="1:9" ht="13.5">
      <c r="A13" s="42" t="s">
        <v>25</v>
      </c>
      <c r="B13" s="50">
        <v>26545003</v>
      </c>
      <c r="C13" s="50">
        <v>8783</v>
      </c>
      <c r="D13" s="50">
        <v>452</v>
      </c>
      <c r="F13" s="42" t="s">
        <v>50</v>
      </c>
      <c r="G13" s="50">
        <v>10586435</v>
      </c>
      <c r="H13" s="50">
        <v>4853</v>
      </c>
      <c r="I13" s="50">
        <v>134</v>
      </c>
    </row>
    <row r="14" spans="1:9" ht="13.5">
      <c r="A14" s="42" t="s">
        <v>26</v>
      </c>
      <c r="B14" s="50">
        <v>10630324</v>
      </c>
      <c r="C14" s="50">
        <v>5429</v>
      </c>
      <c r="D14" s="50">
        <v>327</v>
      </c>
      <c r="F14" s="42" t="s">
        <v>51</v>
      </c>
      <c r="G14" s="50">
        <v>412710</v>
      </c>
      <c r="H14" s="50">
        <v>335</v>
      </c>
      <c r="I14" s="50">
        <v>15</v>
      </c>
    </row>
    <row r="15" spans="1:9" ht="13.5">
      <c r="A15" s="42" t="s">
        <v>27</v>
      </c>
      <c r="B15" s="50">
        <v>4830157</v>
      </c>
      <c r="C15" s="50">
        <v>2447</v>
      </c>
      <c r="D15" s="50">
        <v>118</v>
      </c>
      <c r="F15" s="42" t="s">
        <v>52</v>
      </c>
      <c r="G15" s="50">
        <v>10809646</v>
      </c>
      <c r="H15" s="50">
        <v>3165</v>
      </c>
      <c r="I15" s="50">
        <v>66</v>
      </c>
    </row>
    <row r="16" spans="1:9" ht="13.5">
      <c r="A16" s="42" t="s">
        <v>28</v>
      </c>
      <c r="B16" s="50">
        <v>44240404</v>
      </c>
      <c r="C16" s="50">
        <v>19288</v>
      </c>
      <c r="D16" s="50">
        <v>1162</v>
      </c>
      <c r="F16" s="42" t="s">
        <v>53</v>
      </c>
      <c r="G16" s="50">
        <v>32334530</v>
      </c>
      <c r="H16" s="50">
        <v>11496</v>
      </c>
      <c r="I16" s="50">
        <v>58</v>
      </c>
    </row>
    <row r="17" spans="1:9" ht="13.5">
      <c r="A17" s="42" t="s">
        <v>29</v>
      </c>
      <c r="B17" s="50">
        <v>3726011</v>
      </c>
      <c r="C17" s="50">
        <v>1887</v>
      </c>
      <c r="D17" s="50">
        <v>125</v>
      </c>
      <c r="F17" s="42" t="s">
        <v>54</v>
      </c>
      <c r="G17" s="50">
        <v>7846229</v>
      </c>
      <c r="H17" s="50">
        <v>3146</v>
      </c>
      <c r="I17" s="50">
        <v>80</v>
      </c>
    </row>
    <row r="18" spans="1:9" ht="13.5">
      <c r="A18" s="42" t="s">
        <v>30</v>
      </c>
      <c r="B18" s="50">
        <v>1481059</v>
      </c>
      <c r="C18" s="50">
        <v>808</v>
      </c>
      <c r="D18" s="50">
        <v>38</v>
      </c>
      <c r="F18" s="42" t="s">
        <v>55</v>
      </c>
      <c r="G18" s="50">
        <v>1809644</v>
      </c>
      <c r="H18" s="50">
        <v>917</v>
      </c>
      <c r="I18" s="50">
        <v>21</v>
      </c>
    </row>
    <row r="19" spans="1:9" ht="13.5">
      <c r="A19" s="42" t="s">
        <v>31</v>
      </c>
      <c r="B19" s="50">
        <v>1129916</v>
      </c>
      <c r="C19" s="50">
        <v>762</v>
      </c>
      <c r="D19" s="50">
        <v>58</v>
      </c>
      <c r="F19" s="42" t="s">
        <v>56</v>
      </c>
      <c r="G19" s="50">
        <v>380495</v>
      </c>
      <c r="H19" s="50">
        <v>353</v>
      </c>
      <c r="I19" s="50">
        <v>19</v>
      </c>
    </row>
    <row r="20" spans="1:9" ht="13.5">
      <c r="A20" s="42" t="s">
        <v>32</v>
      </c>
      <c r="B20" s="50">
        <v>2050172</v>
      </c>
      <c r="C20" s="50">
        <v>962</v>
      </c>
      <c r="D20" s="50">
        <v>81</v>
      </c>
      <c r="F20" s="32" t="s">
        <v>57</v>
      </c>
      <c r="G20" s="50">
        <v>2065062</v>
      </c>
      <c r="H20" s="50">
        <v>1103</v>
      </c>
      <c r="I20" s="50">
        <v>39</v>
      </c>
    </row>
    <row r="21" spans="1:9" ht="13.5">
      <c r="A21" s="42" t="s">
        <v>33</v>
      </c>
      <c r="B21" s="50">
        <v>3977450</v>
      </c>
      <c r="C21" s="50">
        <v>2002</v>
      </c>
      <c r="D21" s="50">
        <v>114</v>
      </c>
      <c r="F21" s="32" t="s">
        <v>58</v>
      </c>
      <c r="G21" s="50">
        <v>843800</v>
      </c>
      <c r="H21" s="50">
        <v>421</v>
      </c>
      <c r="I21" s="50">
        <v>24</v>
      </c>
    </row>
    <row r="22" spans="1:9" ht="13.5">
      <c r="A22" s="42" t="s">
        <v>34</v>
      </c>
      <c r="B22" s="50">
        <v>18536471</v>
      </c>
      <c r="C22" s="50">
        <v>9533</v>
      </c>
      <c r="D22" s="50">
        <v>234</v>
      </c>
      <c r="F22" s="32" t="s">
        <v>59</v>
      </c>
      <c r="G22" s="50">
        <v>8062770</v>
      </c>
      <c r="H22" s="50">
        <v>1254</v>
      </c>
      <c r="I22" s="50">
        <v>35</v>
      </c>
    </row>
    <row r="23" spans="1:9" ht="13.5">
      <c r="A23" s="42" t="s">
        <v>35</v>
      </c>
      <c r="B23" s="50">
        <v>8100757</v>
      </c>
      <c r="C23" s="50">
        <v>5072</v>
      </c>
      <c r="D23" s="50">
        <v>372</v>
      </c>
      <c r="F23" s="42" t="s">
        <v>7</v>
      </c>
      <c r="G23" s="50">
        <v>1987526</v>
      </c>
      <c r="H23" s="50">
        <v>1027</v>
      </c>
      <c r="I23" s="50">
        <v>19</v>
      </c>
    </row>
    <row r="24" spans="1:9" ht="13.5">
      <c r="A24" s="42" t="s">
        <v>36</v>
      </c>
      <c r="B24" s="50">
        <v>33808928</v>
      </c>
      <c r="C24" s="50">
        <v>14208</v>
      </c>
      <c r="D24" s="50">
        <v>570</v>
      </c>
      <c r="F24" s="42" t="s">
        <v>60</v>
      </c>
      <c r="G24" s="50">
        <v>13949013</v>
      </c>
      <c r="H24" s="50">
        <v>3524</v>
      </c>
      <c r="I24" s="50">
        <v>49</v>
      </c>
    </row>
    <row r="25" spans="1:9" ht="13.5">
      <c r="A25" s="42" t="s">
        <v>37</v>
      </c>
      <c r="B25" s="50">
        <v>6448777</v>
      </c>
      <c r="C25" s="50">
        <v>2900</v>
      </c>
      <c r="D25" s="50">
        <v>153</v>
      </c>
      <c r="F25" s="42" t="s">
        <v>61</v>
      </c>
      <c r="G25" s="50">
        <v>9508947</v>
      </c>
      <c r="H25" s="50">
        <v>4125</v>
      </c>
      <c r="I25" s="50">
        <v>123</v>
      </c>
    </row>
    <row r="26" spans="1:9" ht="13.5">
      <c r="A26" s="42" t="s">
        <v>38</v>
      </c>
      <c r="B26" s="50">
        <v>25356939</v>
      </c>
      <c r="C26" s="50">
        <v>12343</v>
      </c>
      <c r="D26" s="50">
        <v>717</v>
      </c>
      <c r="F26" s="42" t="s">
        <v>62</v>
      </c>
      <c r="G26" s="50">
        <v>2530027</v>
      </c>
      <c r="H26" s="50">
        <v>925</v>
      </c>
      <c r="I26" s="50">
        <v>22</v>
      </c>
    </row>
    <row r="27" spans="1:9" ht="13.5">
      <c r="A27" s="42" t="s">
        <v>39</v>
      </c>
      <c r="B27" s="50">
        <v>17075668</v>
      </c>
      <c r="C27" s="50">
        <v>8351</v>
      </c>
      <c r="D27" s="50">
        <v>618</v>
      </c>
      <c r="F27" s="42" t="s">
        <v>63</v>
      </c>
      <c r="G27" s="50">
        <v>2638535</v>
      </c>
      <c r="H27" s="50">
        <v>1699</v>
      </c>
      <c r="I27" s="50">
        <v>61</v>
      </c>
    </row>
    <row r="28" spans="1:9" ht="13.5">
      <c r="A28" s="42" t="s">
        <v>40</v>
      </c>
      <c r="B28" s="50">
        <v>19776643</v>
      </c>
      <c r="C28" s="50">
        <v>9141</v>
      </c>
      <c r="D28" s="50">
        <v>628</v>
      </c>
      <c r="F28" s="42" t="s">
        <v>64</v>
      </c>
      <c r="G28" s="50">
        <v>60123895</v>
      </c>
      <c r="H28" s="50">
        <v>7579</v>
      </c>
      <c r="I28" s="50">
        <v>69</v>
      </c>
    </row>
    <row r="29" spans="1:9" ht="13.5">
      <c r="A29" s="19"/>
      <c r="F29" s="42" t="s">
        <v>65</v>
      </c>
      <c r="G29" s="50">
        <v>3677418</v>
      </c>
      <c r="H29" s="50">
        <v>2020</v>
      </c>
      <c r="I29" s="50">
        <v>73</v>
      </c>
    </row>
    <row r="30" spans="1:9" ht="13.5">
      <c r="A30" s="4" t="s">
        <v>142</v>
      </c>
      <c r="B30" s="12"/>
      <c r="F30" s="42" t="s">
        <v>66</v>
      </c>
      <c r="G30" s="50">
        <v>3071847</v>
      </c>
      <c r="H30" s="50">
        <v>1075</v>
      </c>
      <c r="I30" s="50">
        <v>33</v>
      </c>
    </row>
    <row r="31" spans="1:6" ht="13.5">
      <c r="A31" s="4" t="s">
        <v>109</v>
      </c>
      <c r="F31" s="18"/>
    </row>
    <row r="32" ht="13.5">
      <c r="A32" s="4" t="s">
        <v>85</v>
      </c>
    </row>
    <row r="33" ht="13.5">
      <c r="A33" s="91"/>
    </row>
    <row r="34" ht="13.5">
      <c r="A34" s="101"/>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9.00390625" style="14" customWidth="1"/>
    <col min="2" max="2" width="12.125" style="14" customWidth="1"/>
    <col min="3" max="3" width="14.00390625" style="14" customWidth="1"/>
    <col min="4" max="4" width="15.875" style="14" customWidth="1"/>
    <col min="5" max="5" width="3.625" style="14" customWidth="1"/>
    <col min="6" max="6" width="10.75390625" style="14" customWidth="1"/>
    <col min="7" max="7" width="12.75390625" style="14" customWidth="1"/>
    <col min="8" max="8" width="14.00390625" style="14" customWidth="1"/>
    <col min="9" max="9" width="15.75390625" style="14" customWidth="1"/>
    <col min="10" max="16384" width="9.00390625" style="14" customWidth="1"/>
  </cols>
  <sheetData>
    <row r="1" ht="14.25">
      <c r="A1" s="22" t="s">
        <v>90</v>
      </c>
    </row>
    <row r="3" spans="1:10" ht="13.5">
      <c r="A3" s="48"/>
      <c r="B3" s="39" t="s">
        <v>91</v>
      </c>
      <c r="C3" s="11" t="s">
        <v>93</v>
      </c>
      <c r="D3" s="93" t="s">
        <v>108</v>
      </c>
      <c r="E3" s="84"/>
      <c r="F3" s="43"/>
      <c r="G3" s="39" t="s">
        <v>91</v>
      </c>
      <c r="H3" s="11" t="s">
        <v>93</v>
      </c>
      <c r="I3" s="93" t="s">
        <v>108</v>
      </c>
      <c r="J3" s="85"/>
    </row>
    <row r="4" spans="1:9" ht="13.5">
      <c r="A4" s="49" t="s">
        <v>92</v>
      </c>
      <c r="B4" s="11">
        <v>6094436</v>
      </c>
      <c r="C4" s="11">
        <v>235477</v>
      </c>
      <c r="D4" s="39">
        <f>C4/B4*100</f>
        <v>3.8638029835738696</v>
      </c>
      <c r="F4" s="32" t="s">
        <v>42</v>
      </c>
      <c r="G4" s="50">
        <v>259121</v>
      </c>
      <c r="H4" s="50">
        <v>11266</v>
      </c>
      <c r="I4" s="39">
        <f aca="true" t="shared" si="0" ref="I4:I29">H4/G4*100</f>
        <v>4.347775749553297</v>
      </c>
    </row>
    <row r="5" spans="1:9" ht="13.5">
      <c r="A5" s="33" t="s">
        <v>18</v>
      </c>
      <c r="B5" s="50">
        <v>4133813</v>
      </c>
      <c r="C5" s="50">
        <v>153977</v>
      </c>
      <c r="D5" s="39">
        <f aca="true" t="shared" si="1" ref="D5:D28">C5/B5*100</f>
        <v>3.724817740908938</v>
      </c>
      <c r="F5" s="32" t="s">
        <v>43</v>
      </c>
      <c r="G5" s="50">
        <v>78021</v>
      </c>
      <c r="H5" s="50">
        <v>3326</v>
      </c>
      <c r="I5" s="39">
        <f t="shared" si="0"/>
        <v>4.262954845490317</v>
      </c>
    </row>
    <row r="6" spans="1:9" ht="13.5">
      <c r="A6" s="32" t="s">
        <v>72</v>
      </c>
      <c r="B6" s="50">
        <v>25149</v>
      </c>
      <c r="C6" s="50">
        <v>457</v>
      </c>
      <c r="D6" s="39">
        <f t="shared" si="1"/>
        <v>1.8171696687741064</v>
      </c>
      <c r="F6" s="32" t="s">
        <v>44</v>
      </c>
      <c r="G6" s="50">
        <v>68434</v>
      </c>
      <c r="H6" s="50">
        <v>2305</v>
      </c>
      <c r="I6" s="39">
        <f t="shared" si="0"/>
        <v>3.368208785106818</v>
      </c>
    </row>
    <row r="7" spans="1:9" ht="13.5">
      <c r="A7" s="32" t="s">
        <v>19</v>
      </c>
      <c r="B7" s="50">
        <v>68516</v>
      </c>
      <c r="C7" s="50">
        <v>1648</v>
      </c>
      <c r="D7" s="39">
        <f t="shared" si="1"/>
        <v>2.4052775993928424</v>
      </c>
      <c r="F7" s="32" t="s">
        <v>45</v>
      </c>
      <c r="G7" s="50">
        <v>97424</v>
      </c>
      <c r="H7" s="50">
        <v>3286</v>
      </c>
      <c r="I7" s="39">
        <f t="shared" si="0"/>
        <v>3.3728855312859256</v>
      </c>
    </row>
    <row r="8" spans="1:9" ht="13.5">
      <c r="A8" s="32" t="s">
        <v>20</v>
      </c>
      <c r="B8" s="50">
        <v>92026</v>
      </c>
      <c r="C8" s="50">
        <v>2518</v>
      </c>
      <c r="D8" s="39">
        <f t="shared" si="1"/>
        <v>2.7361832525590595</v>
      </c>
      <c r="F8" s="32" t="s">
        <v>46</v>
      </c>
      <c r="G8" s="50">
        <v>62559</v>
      </c>
      <c r="H8" s="50">
        <v>3026</v>
      </c>
      <c r="I8" s="39">
        <f t="shared" si="0"/>
        <v>4.837033840054988</v>
      </c>
    </row>
    <row r="9" spans="1:9" ht="13.5">
      <c r="A9" s="32" t="s">
        <v>21</v>
      </c>
      <c r="B9" s="50">
        <v>139638</v>
      </c>
      <c r="C9" s="50">
        <v>4790</v>
      </c>
      <c r="D9" s="39">
        <f t="shared" si="1"/>
        <v>3.430298342857961</v>
      </c>
      <c r="F9" s="32" t="s">
        <v>47</v>
      </c>
      <c r="G9" s="50">
        <v>128317</v>
      </c>
      <c r="H9" s="50">
        <v>4745</v>
      </c>
      <c r="I9" s="39">
        <f t="shared" si="0"/>
        <v>3.6978732358144284</v>
      </c>
    </row>
    <row r="10" spans="1:9" ht="13.5">
      <c r="A10" s="32" t="s">
        <v>22</v>
      </c>
      <c r="B10" s="50">
        <v>97897</v>
      </c>
      <c r="C10" s="50">
        <v>2671</v>
      </c>
      <c r="D10" s="39">
        <f t="shared" si="1"/>
        <v>2.728377784814652</v>
      </c>
      <c r="F10" s="32" t="s">
        <v>48</v>
      </c>
      <c r="G10" s="50">
        <v>54651</v>
      </c>
      <c r="H10" s="50">
        <v>2702</v>
      </c>
      <c r="I10" s="39">
        <f t="shared" si="0"/>
        <v>4.944099833488866</v>
      </c>
    </row>
    <row r="11" spans="1:9" ht="13.5">
      <c r="A11" s="32" t="s">
        <v>23</v>
      </c>
      <c r="B11" s="50">
        <v>89314</v>
      </c>
      <c r="C11" s="50">
        <v>3362</v>
      </c>
      <c r="D11" s="39">
        <f t="shared" si="1"/>
        <v>3.7642474863963096</v>
      </c>
      <c r="F11" s="32" t="s">
        <v>49</v>
      </c>
      <c r="G11" s="50">
        <v>111962</v>
      </c>
      <c r="H11" s="50">
        <v>5699</v>
      </c>
      <c r="I11" s="39">
        <f t="shared" si="0"/>
        <v>5.090119862096068</v>
      </c>
    </row>
    <row r="12" spans="1:9" ht="13.5">
      <c r="A12" s="32" t="s">
        <v>24</v>
      </c>
      <c r="B12" s="50">
        <v>127038</v>
      </c>
      <c r="C12" s="50">
        <v>4714</v>
      </c>
      <c r="D12" s="39">
        <f t="shared" si="1"/>
        <v>3.7107007352130856</v>
      </c>
      <c r="F12" s="32" t="s">
        <v>50</v>
      </c>
      <c r="G12" s="50">
        <v>184842</v>
      </c>
      <c r="H12" s="50">
        <v>7543</v>
      </c>
      <c r="I12" s="39">
        <f t="shared" si="0"/>
        <v>4.080782506140379</v>
      </c>
    </row>
    <row r="13" spans="1:9" ht="13.5">
      <c r="A13" s="32" t="s">
        <v>25</v>
      </c>
      <c r="B13" s="50">
        <v>237160</v>
      </c>
      <c r="C13" s="50">
        <v>8327</v>
      </c>
      <c r="D13" s="39">
        <f t="shared" si="1"/>
        <v>3.51113172541744</v>
      </c>
      <c r="F13" s="32" t="s">
        <v>51</v>
      </c>
      <c r="G13" s="50">
        <v>57575</v>
      </c>
      <c r="H13" s="50">
        <v>2225</v>
      </c>
      <c r="I13" s="39">
        <f t="shared" si="0"/>
        <v>3.864524533217542</v>
      </c>
    </row>
    <row r="14" spans="1:9" ht="13.5">
      <c r="A14" s="32" t="s">
        <v>26</v>
      </c>
      <c r="B14" s="50">
        <v>188996</v>
      </c>
      <c r="C14" s="50">
        <v>6230</v>
      </c>
      <c r="D14" s="39">
        <f t="shared" si="1"/>
        <v>3.296366060657369</v>
      </c>
      <c r="F14" s="32" t="s">
        <v>52</v>
      </c>
      <c r="G14" s="50">
        <v>86082</v>
      </c>
      <c r="H14" s="50">
        <v>3366</v>
      </c>
      <c r="I14" s="39">
        <f t="shared" si="0"/>
        <v>3.9102251341743917</v>
      </c>
    </row>
    <row r="15" spans="1:9" ht="13.5">
      <c r="A15" s="32" t="s">
        <v>27</v>
      </c>
      <c r="B15" s="50">
        <v>123429</v>
      </c>
      <c r="C15" s="50">
        <v>3842</v>
      </c>
      <c r="D15" s="39">
        <f t="shared" si="1"/>
        <v>3.112720673423588</v>
      </c>
      <c r="F15" s="32" t="s">
        <v>53</v>
      </c>
      <c r="G15" s="50">
        <v>83763</v>
      </c>
      <c r="H15" s="50">
        <v>3166</v>
      </c>
      <c r="I15" s="39">
        <f t="shared" si="0"/>
        <v>3.7797118059286317</v>
      </c>
    </row>
    <row r="16" spans="1:9" ht="13.5">
      <c r="A16" s="32" t="s">
        <v>28</v>
      </c>
      <c r="B16" s="50">
        <v>353477</v>
      </c>
      <c r="C16" s="50">
        <v>12648</v>
      </c>
      <c r="D16" s="39">
        <f t="shared" si="1"/>
        <v>3.5781677450017964</v>
      </c>
      <c r="F16" s="32" t="s">
        <v>54</v>
      </c>
      <c r="G16" s="50">
        <v>69310</v>
      </c>
      <c r="H16" s="50">
        <v>2862</v>
      </c>
      <c r="I16" s="39">
        <f t="shared" si="0"/>
        <v>4.129274274996393</v>
      </c>
    </row>
    <row r="17" spans="1:9" ht="13.5">
      <c r="A17" s="32" t="s">
        <v>29</v>
      </c>
      <c r="B17" s="50">
        <v>362123</v>
      </c>
      <c r="C17" s="50">
        <v>11991</v>
      </c>
      <c r="D17" s="39">
        <f t="shared" si="1"/>
        <v>3.3113058270256244</v>
      </c>
      <c r="F17" s="32" t="s">
        <v>55</v>
      </c>
      <c r="G17" s="50">
        <v>56463</v>
      </c>
      <c r="H17" s="50">
        <v>1898</v>
      </c>
      <c r="I17" s="39">
        <f t="shared" si="0"/>
        <v>3.3614933673379026</v>
      </c>
    </row>
    <row r="18" spans="1:9" ht="13.5">
      <c r="A18" s="32" t="s">
        <v>30</v>
      </c>
      <c r="B18" s="50">
        <v>96066</v>
      </c>
      <c r="C18" s="50">
        <v>3348</v>
      </c>
      <c r="D18" s="39">
        <f t="shared" si="1"/>
        <v>3.4851039910061834</v>
      </c>
      <c r="F18" s="32" t="s">
        <v>56</v>
      </c>
      <c r="G18" s="50">
        <v>34108</v>
      </c>
      <c r="H18" s="50">
        <v>1347</v>
      </c>
      <c r="I18" s="39">
        <f t="shared" si="0"/>
        <v>3.949220124311012</v>
      </c>
    </row>
    <row r="19" spans="1:9" ht="13.5">
      <c r="A19" s="32" t="s">
        <v>31</v>
      </c>
      <c r="B19" s="50">
        <v>146611</v>
      </c>
      <c r="C19" s="50">
        <v>6482</v>
      </c>
      <c r="D19" s="39">
        <f t="shared" si="1"/>
        <v>4.421223509832141</v>
      </c>
      <c r="F19" s="32" t="s">
        <v>57</v>
      </c>
      <c r="G19" s="50">
        <v>26074</v>
      </c>
      <c r="H19" s="50">
        <v>1301</v>
      </c>
      <c r="I19" s="39">
        <f t="shared" si="0"/>
        <v>4.989644856945617</v>
      </c>
    </row>
    <row r="20" spans="1:9" ht="13.5">
      <c r="A20" s="32" t="s">
        <v>32</v>
      </c>
      <c r="B20" s="50">
        <v>257542</v>
      </c>
      <c r="C20" s="50">
        <v>9169</v>
      </c>
      <c r="D20" s="39">
        <f t="shared" si="1"/>
        <v>3.5601960068648997</v>
      </c>
      <c r="F20" s="32" t="s">
        <v>58</v>
      </c>
      <c r="G20" s="50">
        <v>37688</v>
      </c>
      <c r="H20" s="50">
        <v>1368</v>
      </c>
      <c r="I20" s="39">
        <f t="shared" si="0"/>
        <v>3.6298025896837194</v>
      </c>
    </row>
    <row r="21" spans="1:9" ht="13.5">
      <c r="A21" s="32" t="s">
        <v>33</v>
      </c>
      <c r="B21" s="50">
        <v>127576</v>
      </c>
      <c r="C21" s="50">
        <v>5650</v>
      </c>
      <c r="D21" s="39">
        <f t="shared" si="1"/>
        <v>4.428732676992538</v>
      </c>
      <c r="F21" s="32" t="s">
        <v>59</v>
      </c>
      <c r="G21" s="50">
        <v>38783</v>
      </c>
      <c r="H21" s="50">
        <v>1784</v>
      </c>
      <c r="I21" s="39">
        <f t="shared" si="0"/>
        <v>4.599953587912229</v>
      </c>
    </row>
    <row r="22" spans="1:9" ht="13.5">
      <c r="A22" s="32" t="s">
        <v>34</v>
      </c>
      <c r="B22" s="50">
        <v>151158</v>
      </c>
      <c r="C22" s="50">
        <v>6333</v>
      </c>
      <c r="D22" s="39">
        <f t="shared" si="1"/>
        <v>4.189655856785615</v>
      </c>
      <c r="F22" s="32" t="s">
        <v>7</v>
      </c>
      <c r="G22" s="50">
        <v>32466</v>
      </c>
      <c r="H22" s="50">
        <v>1566</v>
      </c>
      <c r="I22" s="39">
        <f t="shared" si="0"/>
        <v>4.823507669562003</v>
      </c>
    </row>
    <row r="23" spans="1:9" ht="13.5">
      <c r="A23" s="32" t="s">
        <v>35</v>
      </c>
      <c r="B23" s="50">
        <v>99879</v>
      </c>
      <c r="C23" s="50">
        <v>4193</v>
      </c>
      <c r="D23" s="39">
        <f t="shared" si="1"/>
        <v>4.198079676408454</v>
      </c>
      <c r="F23" s="32" t="s">
        <v>60</v>
      </c>
      <c r="G23" s="50">
        <v>54015</v>
      </c>
      <c r="H23" s="50">
        <v>2321</v>
      </c>
      <c r="I23" s="39">
        <f t="shared" si="0"/>
        <v>4.296954549662131</v>
      </c>
    </row>
    <row r="24" spans="1:9" ht="13.5">
      <c r="A24" s="32" t="s">
        <v>36</v>
      </c>
      <c r="B24" s="50">
        <v>250425</v>
      </c>
      <c r="C24" s="50">
        <v>10761</v>
      </c>
      <c r="D24" s="39">
        <f t="shared" si="1"/>
        <v>4.297094938604372</v>
      </c>
      <c r="F24" s="32" t="s">
        <v>61</v>
      </c>
      <c r="G24" s="50">
        <v>31168</v>
      </c>
      <c r="H24" s="50">
        <v>1457</v>
      </c>
      <c r="I24" s="39">
        <f t="shared" si="0"/>
        <v>4.674666324435319</v>
      </c>
    </row>
    <row r="25" spans="1:9" ht="13.5">
      <c r="A25" s="32" t="s">
        <v>37</v>
      </c>
      <c r="B25" s="50">
        <v>295158</v>
      </c>
      <c r="C25" s="50">
        <v>11012</v>
      </c>
      <c r="D25" s="39">
        <f t="shared" si="1"/>
        <v>3.7308831202271326</v>
      </c>
      <c r="F25" s="32" t="s">
        <v>62</v>
      </c>
      <c r="G25" s="50">
        <v>64761</v>
      </c>
      <c r="H25" s="50">
        <v>3052</v>
      </c>
      <c r="I25" s="39">
        <f t="shared" si="0"/>
        <v>4.712712898194901</v>
      </c>
    </row>
    <row r="26" spans="1:9" ht="13.5">
      <c r="A26" s="32" t="s">
        <v>38</v>
      </c>
      <c r="B26" s="50">
        <v>284915</v>
      </c>
      <c r="C26" s="50">
        <v>12775</v>
      </c>
      <c r="D26" s="39">
        <f t="shared" si="1"/>
        <v>4.483793412070266</v>
      </c>
      <c r="F26" s="32" t="s">
        <v>63</v>
      </c>
      <c r="G26" s="50">
        <v>42237</v>
      </c>
      <c r="H26" s="50">
        <v>1615</v>
      </c>
      <c r="I26" s="39">
        <f t="shared" si="0"/>
        <v>3.8236617183985606</v>
      </c>
    </row>
    <row r="27" spans="1:9" ht="13.5">
      <c r="A27" s="32" t="s">
        <v>39</v>
      </c>
      <c r="B27" s="50">
        <v>204149</v>
      </c>
      <c r="C27" s="50">
        <v>8605</v>
      </c>
      <c r="D27" s="39">
        <f t="shared" si="1"/>
        <v>4.215058609153118</v>
      </c>
      <c r="F27" s="32" t="s">
        <v>64</v>
      </c>
      <c r="G27" s="50">
        <v>27841</v>
      </c>
      <c r="H27" s="50">
        <v>1449</v>
      </c>
      <c r="I27" s="39">
        <f t="shared" si="0"/>
        <v>5.204554434107971</v>
      </c>
    </row>
    <row r="28" spans="1:9" ht="13.5">
      <c r="A28" s="32" t="s">
        <v>40</v>
      </c>
      <c r="B28" s="50">
        <v>315571</v>
      </c>
      <c r="C28" s="50">
        <v>12451</v>
      </c>
      <c r="D28" s="39">
        <f t="shared" si="1"/>
        <v>3.945546327133989</v>
      </c>
      <c r="F28" s="32" t="s">
        <v>65</v>
      </c>
      <c r="G28" s="50">
        <v>36227</v>
      </c>
      <c r="H28" s="50">
        <v>1525</v>
      </c>
      <c r="I28" s="39">
        <f t="shared" si="0"/>
        <v>4.209567449692218</v>
      </c>
    </row>
    <row r="29" spans="1:9" ht="13.5">
      <c r="A29" s="19"/>
      <c r="B29" s="51"/>
      <c r="C29" s="52"/>
      <c r="D29" s="52"/>
      <c r="F29" s="32" t="s">
        <v>66</v>
      </c>
      <c r="G29" s="50">
        <v>94275</v>
      </c>
      <c r="H29" s="50">
        <v>3786</v>
      </c>
      <c r="I29" s="39">
        <f t="shared" si="0"/>
        <v>4.0159108989657915</v>
      </c>
    </row>
    <row r="30" spans="1:4" ht="13.5">
      <c r="A30" s="4" t="s">
        <v>121</v>
      </c>
      <c r="B30" s="53"/>
      <c r="C30" s="52"/>
      <c r="D30" s="52"/>
    </row>
    <row r="31" spans="1:4" ht="13.5">
      <c r="A31" s="4" t="s">
        <v>122</v>
      </c>
      <c r="B31" s="51"/>
      <c r="C31" s="52"/>
      <c r="D31" s="52"/>
    </row>
    <row r="32" ht="13.5">
      <c r="A32" s="4" t="s">
        <v>107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アークプリント</cp:lastModifiedBy>
  <cp:lastPrinted>2022-07-24T23:21:32Z</cp:lastPrinted>
  <dcterms:created xsi:type="dcterms:W3CDTF">2008-05-09T05:51:42Z</dcterms:created>
  <dcterms:modified xsi:type="dcterms:W3CDTF">2022-08-01T00:15:10Z</dcterms:modified>
  <cp:category/>
  <cp:version/>
  <cp:contentType/>
  <cp:contentStatus/>
</cp:coreProperties>
</file>