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625" activeTab="0"/>
  </bookViews>
  <sheets>
    <sheet name="消費者行政" sheetId="1" r:id="rId1"/>
    <sheet name="市民活動（特別区）" sheetId="2" r:id="rId2"/>
    <sheet name="市民活動（多摩地域）" sheetId="3" r:id="rId3"/>
    <sheet name="市民農園・農業体験農園" sheetId="4" r:id="rId4"/>
  </sheets>
  <definedNames>
    <definedName name="_xlnm.Print_Area" localSheetId="2">'市民活動（多摩地域）'!$A$1:$O$46</definedName>
    <definedName name="_xlnm.Print_Area" localSheetId="1">'市民活動（特別区）'!$A$1:$N$44</definedName>
  </definedNames>
  <calcPr fullCalcOnLoad="1"/>
</workbook>
</file>

<file path=xl/sharedStrings.xml><?xml version="1.0" encoding="utf-8"?>
<sst xmlns="http://schemas.openxmlformats.org/spreadsheetml/2006/main" count="616" uniqueCount="214">
  <si>
    <t>数</t>
  </si>
  <si>
    <t>面積(㎡）</t>
  </si>
  <si>
    <t>区画数</t>
  </si>
  <si>
    <t>市民農園</t>
  </si>
  <si>
    <t>‐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</si>
  <si>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</si>
  <si>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</si>
  <si>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</si>
  <si>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</si>
  <si>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</si>
  <si>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</si>
  <si>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</si>
  <si>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</si>
  <si>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</si>
  <si>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</si>
  <si>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</si>
  <si>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</si>
  <si>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</si>
  <si>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</si>
  <si>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</si>
  <si>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</si>
  <si>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</si>
  <si>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</si>
  <si>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</si>
  <si>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</si>
  <si>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</si>
  <si>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東久留米市</t>
  </si>
  <si>
    <t>武蔵村山市</t>
  </si>
  <si>
    <t>あきる野市</t>
  </si>
  <si>
    <t>市民活動支援政策プログラム</t>
  </si>
  <si>
    <t>千代田区</t>
  </si>
  <si>
    <t>八王子市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</si>
  <si>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</si>
  <si>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</si>
  <si>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</si>
  <si>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</si>
  <si>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</si>
  <si>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</si>
  <si>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</si>
  <si>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</si>
  <si>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</si>
  <si>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</si>
  <si>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</si>
  <si>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</si>
  <si>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</si>
  <si>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</si>
  <si>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</si>
  <si>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</si>
  <si>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</si>
  <si>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</si>
  <si>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</si>
  <si>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</si>
  <si>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</si>
  <si>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</si>
  <si>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西東京市</t>
  </si>
  <si>
    <t>単位：千円</t>
  </si>
  <si>
    <t>相談件数</t>
  </si>
  <si>
    <t>出所：</t>
  </si>
  <si>
    <t>-</t>
  </si>
  <si>
    <t>使用料(円)</t>
  </si>
  <si>
    <t>港区</t>
  </si>
  <si>
    <t>文京区</t>
  </si>
  <si>
    <t>目黒区</t>
  </si>
  <si>
    <t>世田谷区</t>
  </si>
  <si>
    <t>中野区</t>
  </si>
  <si>
    <t>練馬区</t>
  </si>
  <si>
    <t>足立区</t>
  </si>
  <si>
    <t>葛飾区</t>
  </si>
  <si>
    <t>江戸川区</t>
  </si>
  <si>
    <t>提案制度の有無</t>
  </si>
  <si>
    <t>○</t>
  </si>
  <si>
    <t>有無</t>
  </si>
  <si>
    <t>○</t>
  </si>
  <si>
    <t>社協</t>
  </si>
  <si>
    <t>町会・自治会</t>
  </si>
  <si>
    <t>数</t>
  </si>
  <si>
    <t>○</t>
  </si>
  <si>
    <t>設置者</t>
  </si>
  <si>
    <t>自治体</t>
  </si>
  <si>
    <t>民間</t>
  </si>
  <si>
    <t>千代田区</t>
  </si>
  <si>
    <t>中央区</t>
  </si>
  <si>
    <t>市民活動支援センターは日本NPOセンターホームページ</t>
  </si>
  <si>
    <t>区計</t>
  </si>
  <si>
    <t>市計</t>
  </si>
  <si>
    <t>市民活動（特別区）</t>
  </si>
  <si>
    <t>市民活動（多摩地域）</t>
  </si>
  <si>
    <t>１１．消費者行政・コミュニティ</t>
  </si>
  <si>
    <t>消費者行政</t>
  </si>
  <si>
    <t>○</t>
  </si>
  <si>
    <t>杉並区*</t>
  </si>
  <si>
    <t>板橋区*</t>
  </si>
  <si>
    <t>国立市*</t>
  </si>
  <si>
    <t>狛江市*</t>
  </si>
  <si>
    <t>武蔵野市</t>
  </si>
  <si>
    <t>大田区</t>
  </si>
  <si>
    <t>小平市</t>
  </si>
  <si>
    <t>○</t>
  </si>
  <si>
    <t>加入率</t>
  </si>
  <si>
    <t>市民活動支援センター*</t>
  </si>
  <si>
    <t>市民農園・農業体験農園</t>
  </si>
  <si>
    <t>農業体験農園</t>
  </si>
  <si>
    <t>区画数</t>
  </si>
  <si>
    <t>*のついた自治体の使用料については各自治体ホームページより補った</t>
  </si>
  <si>
    <t>※使用料は基本的に1年間利用した場合の金額。一般的と思われる金額にそろえたが実態とは異なる場合がある</t>
  </si>
  <si>
    <t>江東区</t>
  </si>
  <si>
    <t>品川区</t>
  </si>
  <si>
    <t>ＮＰＯ・認定ＮＰＯ数は内閣府ホームページによる。</t>
  </si>
  <si>
    <t>旧認定</t>
  </si>
  <si>
    <t>約230</t>
  </si>
  <si>
    <t>○</t>
  </si>
  <si>
    <t>ＮＰＯ数</t>
  </si>
  <si>
    <t>2017年度予算</t>
  </si>
  <si>
    <t>7,200～30,000</t>
  </si>
  <si>
    <t>町会自治会数は各自治体ホームページ</t>
  </si>
  <si>
    <t>町会加入率は各自治体ホームページ（**のついている自治体については東村山市『自治体ハンドブック第3版』（2015年3月））。</t>
  </si>
  <si>
    <t>特例認定</t>
  </si>
  <si>
    <t>○</t>
  </si>
  <si>
    <t>○</t>
  </si>
  <si>
    <t>○（3ヶ所）</t>
  </si>
  <si>
    <t>○（2ヵ所）</t>
  </si>
  <si>
    <t>○</t>
  </si>
  <si>
    <t>民間*</t>
  </si>
  <si>
    <t>*日本NPOセンターでは①NPOの組織支援を主とし、②NPOの組織相談に対応できるスタッフが常勤し、③分野を限定せずに支援をしているという3点を条件としている。また、常設の拠点を持つ支援施設と、必ずしも拠点があるわけではない支援組織に分類している。そのうち地域で活動しているものをここでは抽出し、支援組織には*印を付した。</t>
  </si>
  <si>
    <t>2018年度予算</t>
  </si>
  <si>
    <t>○</t>
  </si>
  <si>
    <t>条例・指針・計画等の策定</t>
  </si>
  <si>
    <t>市民活動支援政策プログラムは東京都生活文化局ホームページ</t>
  </si>
  <si>
    <t>基金</t>
  </si>
  <si>
    <t>補助・助成</t>
  </si>
  <si>
    <t>財政支援</t>
  </si>
  <si>
    <t>認定</t>
  </si>
  <si>
    <t>430余</t>
  </si>
  <si>
    <t>37.13％（2015）**</t>
  </si>
  <si>
    <t>44.70%（2016）**</t>
  </si>
  <si>
    <t>40.50%（2016）**</t>
  </si>
  <si>
    <t>38.32%（2016）**</t>
  </si>
  <si>
    <t>39.26%（2016）**</t>
  </si>
  <si>
    <t>55.60%（2016）**</t>
  </si>
  <si>
    <t>36.70%（2016）**</t>
  </si>
  <si>
    <t>19.44％（2015）</t>
  </si>
  <si>
    <t>56.2%（2013）</t>
  </si>
  <si>
    <t>39.0%（2017）</t>
  </si>
  <si>
    <t>2019年度予算</t>
  </si>
  <si>
    <t>47.4%(2015)</t>
  </si>
  <si>
    <t>59.9%（2018）</t>
  </si>
  <si>
    <t>65.84%（2018）</t>
  </si>
  <si>
    <t>52.9%（2016）</t>
  </si>
  <si>
    <t>61.7％（2018）</t>
  </si>
  <si>
    <t>56.78%（2018）</t>
  </si>
  <si>
    <t>28.6%（2019）</t>
  </si>
  <si>
    <t>55.9%（2016）**</t>
  </si>
  <si>
    <t>3,300～6,600</t>
  </si>
  <si>
    <t>6,000～12,000</t>
  </si>
  <si>
    <t>3,500～5,000</t>
  </si>
  <si>
    <t>区部</t>
  </si>
  <si>
    <t>都計</t>
  </si>
  <si>
    <t>市部計</t>
  </si>
  <si>
    <t>11/23</t>
  </si>
  <si>
    <t>24/26</t>
  </si>
  <si>
    <t>11/26</t>
  </si>
  <si>
    <t>1/26</t>
  </si>
  <si>
    <t>14/26</t>
  </si>
  <si>
    <r>
      <t>民間*・</t>
    </r>
    <r>
      <rPr>
        <sz val="10"/>
        <rFont val="ＭＳ Ｐゴシック"/>
        <family val="3"/>
      </rPr>
      <t>社協・自治体</t>
    </r>
  </si>
  <si>
    <r>
      <t>民間*</t>
    </r>
    <r>
      <rPr>
        <sz val="10"/>
        <rFont val="ＭＳ Ｐゴシック"/>
        <family val="3"/>
      </rPr>
      <t>・自治体</t>
    </r>
  </si>
  <si>
    <t>65.8%（2018）</t>
  </si>
  <si>
    <t>29.2%（2018）</t>
  </si>
  <si>
    <t>35.14%（2020）</t>
  </si>
  <si>
    <t>.</t>
  </si>
  <si>
    <t>18,000～44,000</t>
  </si>
  <si>
    <t>10,800～36,000</t>
  </si>
  <si>
    <t>18,000～45,000</t>
  </si>
  <si>
    <t>6,000～20,000</t>
  </si>
  <si>
    <t>出所：市民農園については農林水産省関東農政局ホームページ（2020年3月末現在）</t>
  </si>
  <si>
    <t>0～60,000</t>
  </si>
  <si>
    <t>2020年度予算</t>
  </si>
  <si>
    <t>〇</t>
  </si>
  <si>
    <t>23/23</t>
  </si>
  <si>
    <t>14/23</t>
  </si>
  <si>
    <t>19/23</t>
  </si>
  <si>
    <t>コロナ施策</t>
  </si>
  <si>
    <t>11/23</t>
  </si>
  <si>
    <t>市民活動支援政策プログラムは2020年度</t>
  </si>
  <si>
    <t>NPO数、市民活動支援センターは調査時(2022年5月)現在。NPO数の認定、特例認定、旧国税庁認定の数字は内数。</t>
  </si>
  <si>
    <t>14/26</t>
  </si>
  <si>
    <t>社協</t>
  </si>
  <si>
    <t>41.3%（2017）</t>
  </si>
  <si>
    <t>63.89（2021）</t>
  </si>
  <si>
    <t>57.0%（2021）</t>
  </si>
  <si>
    <t>52.1%（2021）</t>
  </si>
  <si>
    <t>44.9%（2020）</t>
  </si>
  <si>
    <t>46.4%（2020）</t>
  </si>
  <si>
    <t>62%（2020）</t>
  </si>
  <si>
    <t>38%（2017）</t>
  </si>
  <si>
    <t>48.3%（2020）</t>
  </si>
  <si>
    <t>57.2%(2020)</t>
  </si>
  <si>
    <t>55.6%（2020）</t>
  </si>
  <si>
    <t>38.75%（2020）</t>
  </si>
  <si>
    <t>36.43%（2021）</t>
  </si>
  <si>
    <t>33.3%（2021）</t>
  </si>
  <si>
    <t>48.89%（2021）</t>
  </si>
  <si>
    <t>40.69%（2022）</t>
  </si>
  <si>
    <t>49.19%（2018）</t>
  </si>
  <si>
    <t>41.0%（2020）</t>
  </si>
  <si>
    <t>31.9%（2019）</t>
  </si>
  <si>
    <t>35%（2019）</t>
  </si>
  <si>
    <t>33%（2021）</t>
  </si>
  <si>
    <t>44.6%（2021）</t>
  </si>
  <si>
    <t>町会自治会数および加入率は調査時（2022年5月）時点で確認できた数値（一部、前年調査時のものが含まれる）。</t>
  </si>
  <si>
    <t>町会自治会数および加入率は調査時（2022年5月）時点で確認できた数値（一部、前年調査時のものが含まれる）。</t>
  </si>
  <si>
    <t>農業体験農園および*のついた自治体の市民農園のデータは東京都産業労働局農林水産部ホームページ（2019年3月末現在）</t>
  </si>
  <si>
    <t>相談件数は2019年度</t>
  </si>
  <si>
    <t>2021年度予算</t>
  </si>
  <si>
    <t>出所：東京都消費生活総合センター『東京都・区市町村消費者行政情報』2021年6月、2020年6月、2019年6月、2018年6月、2017年6月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</si>
</sst>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\ ##0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.0_);[Red]\(0.0\)"/>
    <numFmt numFmtId="187" formatCode="0_);[Red]\(0\)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2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80" fontId="4" fillId="0" borderId="0" xfId="107" applyNumberFormat="1" applyFont="1" applyFill="1" applyBorder="1" applyAlignment="1">
      <alignment horizontal="left"/>
      <protection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180" fontId="4" fillId="0" borderId="10" xfId="107" applyNumberFormat="1" applyFont="1" applyFill="1" applyBorder="1" applyAlignment="1">
      <alignment horizontal="distributed"/>
      <protection/>
    </xf>
    <xf numFmtId="180" fontId="4" fillId="0" borderId="10" xfId="107" applyNumberFormat="1" applyFont="1" applyFill="1" applyBorder="1" applyAlignment="1">
      <alignment horizontal="distributed" wrapText="1"/>
      <protection/>
    </xf>
    <xf numFmtId="180" fontId="4" fillId="0" borderId="11" xfId="107" applyNumberFormat="1" applyFont="1" applyFill="1" applyBorder="1" applyAlignment="1">
      <alignment horizontal="distributed" vertical="center" wrapText="1"/>
      <protection/>
    </xf>
    <xf numFmtId="0" fontId="3" fillId="0" borderId="10" xfId="0" applyFont="1" applyBorder="1" applyAlignment="1">
      <alignment horizontal="distributed"/>
    </xf>
    <xf numFmtId="0" fontId="0" fillId="0" borderId="0" xfId="0" applyBorder="1" applyAlignment="1">
      <alignment vertical="center"/>
    </xf>
    <xf numFmtId="180" fontId="4" fillId="0" borderId="12" xfId="107" applyNumberFormat="1" applyFont="1" applyFill="1" applyBorder="1" applyAlignment="1">
      <alignment horizontal="distributed" wrapText="1"/>
      <protection/>
    </xf>
    <xf numFmtId="180" fontId="4" fillId="0" borderId="12" xfId="107" applyNumberFormat="1" applyFont="1" applyFill="1" applyBorder="1" applyAlignment="1">
      <alignment horizontal="distributed"/>
      <protection/>
    </xf>
    <xf numFmtId="38" fontId="0" fillId="0" borderId="0" xfId="82" applyFont="1" applyAlignment="1">
      <alignment vertical="center"/>
    </xf>
    <xf numFmtId="38" fontId="1" fillId="0" borderId="0" xfId="82" applyFont="1" applyAlignment="1">
      <alignment vertical="center"/>
    </xf>
    <xf numFmtId="38" fontId="3" fillId="0" borderId="0" xfId="82" applyFont="1" applyAlignment="1">
      <alignment vertical="center"/>
    </xf>
    <xf numFmtId="38" fontId="3" fillId="0" borderId="0" xfId="82" applyFont="1" applyFill="1" applyAlignment="1">
      <alignment vertical="center"/>
    </xf>
    <xf numFmtId="180" fontId="4" fillId="0" borderId="11" xfId="107" applyNumberFormat="1" applyFont="1" applyFill="1" applyBorder="1" applyAlignment="1">
      <alignment horizontal="distributed" wrapText="1"/>
      <protection/>
    </xf>
    <xf numFmtId="38" fontId="0" fillId="0" borderId="0" xfId="82" applyFont="1" applyAlignment="1">
      <alignment vertical="center"/>
    </xf>
    <xf numFmtId="180" fontId="4" fillId="0" borderId="10" xfId="107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0" xfId="82" applyFont="1" applyFill="1" applyAlignment="1">
      <alignment horizontal="center" vertical="center"/>
    </xf>
    <xf numFmtId="38" fontId="3" fillId="0" borderId="0" xfId="82" applyFont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1" applyFont="1" applyFill="1" applyBorder="1" applyAlignment="1" applyProtection="1">
      <alignment horizontal="center" vertical="center"/>
      <protection/>
    </xf>
    <xf numFmtId="180" fontId="4" fillId="0" borderId="12" xfId="107" applyNumberFormat="1" applyFont="1" applyFill="1" applyBorder="1" applyAlignment="1">
      <alignment vertical="center" wrapText="1"/>
      <protection/>
    </xf>
    <xf numFmtId="177" fontId="3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85" fontId="3" fillId="0" borderId="10" xfId="107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/>
    </xf>
    <xf numFmtId="38" fontId="3" fillId="0" borderId="10" xfId="82" applyFont="1" applyFill="1" applyBorder="1" applyAlignment="1">
      <alignment horizontal="center" vertical="center"/>
    </xf>
    <xf numFmtId="38" fontId="3" fillId="0" borderId="10" xfId="82" applyFont="1" applyFill="1" applyBorder="1" applyAlignment="1">
      <alignment vertical="center"/>
    </xf>
    <xf numFmtId="38" fontId="3" fillId="0" borderId="10" xfId="82" applyFont="1" applyFill="1" applyBorder="1" applyAlignment="1">
      <alignment horizontal="distributed" vertical="top" wrapText="1"/>
    </xf>
    <xf numFmtId="38" fontId="3" fillId="0" borderId="10" xfId="82" applyFont="1" applyFill="1" applyBorder="1" applyAlignment="1">
      <alignment horizontal="distributed"/>
    </xf>
    <xf numFmtId="38" fontId="3" fillId="0" borderId="10" xfId="82" applyFont="1" applyFill="1" applyBorder="1" applyAlignment="1">
      <alignment horizontal="distributed" vertical="top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0" xfId="71" applyFont="1" applyFill="1" applyBorder="1" applyAlignment="1" applyProtection="1">
      <alignment horizontal="center" vertical="center" wrapText="1"/>
      <protection/>
    </xf>
    <xf numFmtId="188" fontId="4" fillId="0" borderId="10" xfId="71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38" fontId="3" fillId="0" borderId="10" xfId="82" applyFont="1" applyBorder="1" applyAlignment="1">
      <alignment vertical="center"/>
    </xf>
    <xf numFmtId="38" fontId="3" fillId="0" borderId="0" xfId="82" applyFont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9" fontId="3" fillId="0" borderId="10" xfId="0" applyNumberFormat="1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vertical="center"/>
    </xf>
    <xf numFmtId="0" fontId="3" fillId="0" borderId="10" xfId="105" applyFont="1" applyFill="1" applyBorder="1">
      <alignment vertical="center"/>
      <protection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0" xfId="105" applyFont="1" applyFill="1" applyBorder="1" applyAlignment="1">
      <alignment/>
      <protection/>
    </xf>
    <xf numFmtId="0" fontId="4" fillId="0" borderId="10" xfId="105" applyFont="1" applyFill="1" applyBorder="1" applyAlignment="1">
      <alignment vertical="center"/>
      <protection/>
    </xf>
    <xf numFmtId="10" fontId="3" fillId="0" borderId="10" xfId="105" applyNumberFormat="1" applyFont="1" applyFill="1" applyBorder="1">
      <alignment vertical="center"/>
      <protection/>
    </xf>
    <xf numFmtId="38" fontId="3" fillId="0" borderId="10" xfId="82" applyFont="1" applyFill="1" applyBorder="1" applyAlignment="1">
      <alignment vertical="center"/>
    </xf>
    <xf numFmtId="38" fontId="3" fillId="0" borderId="10" xfId="82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_Sheet1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8" customWidth="1"/>
    <col min="2" max="7" width="10.50390625" style="28" customWidth="1"/>
    <col min="8" max="8" width="2.375" style="28" customWidth="1"/>
    <col min="9" max="9" width="10.75390625" style="28" customWidth="1"/>
    <col min="10" max="15" width="10.50390625" style="28" customWidth="1"/>
    <col min="16" max="16384" width="9.00390625" style="28" customWidth="1"/>
  </cols>
  <sheetData>
    <row r="1" spans="1:15" ht="14.25">
      <c r="A1" s="29" t="s">
        <v>87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="30" customFormat="1" ht="14.25">
      <c r="A2" s="29" t="s">
        <v>88</v>
      </c>
    </row>
    <row r="3" spans="7:15" s="30" customFormat="1" ht="12">
      <c r="G3" s="78" t="s">
        <v>55</v>
      </c>
      <c r="O3" s="78" t="s">
        <v>55</v>
      </c>
    </row>
    <row r="4" spans="1:15" s="43" customFormat="1" ht="12.75" customHeight="1">
      <c r="A4" s="60"/>
      <c r="B4" s="60" t="s">
        <v>56</v>
      </c>
      <c r="C4" s="89" t="s">
        <v>212</v>
      </c>
      <c r="D4" s="89" t="s">
        <v>175</v>
      </c>
      <c r="E4" s="89" t="s">
        <v>143</v>
      </c>
      <c r="F4" s="89" t="s">
        <v>124</v>
      </c>
      <c r="G4" s="89" t="s">
        <v>112</v>
      </c>
      <c r="H4" s="42"/>
      <c r="I4" s="60"/>
      <c r="J4" s="60" t="s">
        <v>56</v>
      </c>
      <c r="K4" s="89" t="s">
        <v>212</v>
      </c>
      <c r="L4" s="89" t="s">
        <v>175</v>
      </c>
      <c r="M4" s="89" t="s">
        <v>143</v>
      </c>
      <c r="N4" s="89" t="s">
        <v>124</v>
      </c>
      <c r="O4" s="89" t="s">
        <v>112</v>
      </c>
    </row>
    <row r="5" spans="1:15" s="30" customFormat="1" ht="12.75" customHeight="1">
      <c r="A5" s="62" t="s">
        <v>80</v>
      </c>
      <c r="B5" s="61">
        <v>992</v>
      </c>
      <c r="C5" s="61">
        <v>26130</v>
      </c>
      <c r="D5" s="61">
        <v>24184</v>
      </c>
      <c r="E5" s="61">
        <v>18194</v>
      </c>
      <c r="F5" s="61">
        <v>15401</v>
      </c>
      <c r="G5" s="61">
        <v>16116</v>
      </c>
      <c r="I5" s="63" t="s">
        <v>31</v>
      </c>
      <c r="J5" s="61">
        <v>4884</v>
      </c>
      <c r="K5" s="88">
        <v>50292</v>
      </c>
      <c r="L5" s="61">
        <v>44727</v>
      </c>
      <c r="M5" s="61">
        <v>51875</v>
      </c>
      <c r="N5" s="61">
        <v>39832</v>
      </c>
      <c r="O5" s="61">
        <v>49976</v>
      </c>
    </row>
    <row r="6" spans="1:15" s="30" customFormat="1" ht="12.75" customHeight="1">
      <c r="A6" s="62" t="s">
        <v>81</v>
      </c>
      <c r="B6" s="61">
        <v>1567</v>
      </c>
      <c r="C6" s="61">
        <v>19920</v>
      </c>
      <c r="D6" s="61">
        <v>20896</v>
      </c>
      <c r="E6" s="61">
        <v>17307</v>
      </c>
      <c r="F6" s="61">
        <v>17931</v>
      </c>
      <c r="G6" s="61">
        <v>17460</v>
      </c>
      <c r="I6" s="63" t="s">
        <v>5</v>
      </c>
      <c r="J6" s="61">
        <v>1539</v>
      </c>
      <c r="K6" s="61">
        <v>18698</v>
      </c>
      <c r="L6" s="61">
        <v>19042</v>
      </c>
      <c r="M6" s="61">
        <v>12892</v>
      </c>
      <c r="N6" s="61">
        <v>13096</v>
      </c>
      <c r="O6" s="61">
        <v>13188</v>
      </c>
    </row>
    <row r="7" spans="1:15" s="30" customFormat="1" ht="12.75" customHeight="1">
      <c r="A7" s="62" t="s">
        <v>33</v>
      </c>
      <c r="B7" s="61">
        <v>2785</v>
      </c>
      <c r="C7" s="61">
        <v>17688</v>
      </c>
      <c r="D7" s="61">
        <v>18168</v>
      </c>
      <c r="E7" s="61">
        <v>18573</v>
      </c>
      <c r="F7" s="61">
        <v>18915</v>
      </c>
      <c r="G7" s="61">
        <v>20392</v>
      </c>
      <c r="I7" s="63" t="s">
        <v>6</v>
      </c>
      <c r="J7" s="61">
        <v>1261</v>
      </c>
      <c r="K7" s="61">
        <v>25992</v>
      </c>
      <c r="L7" s="61">
        <v>26779</v>
      </c>
      <c r="M7" s="61">
        <v>24842</v>
      </c>
      <c r="N7" s="61">
        <v>23448</v>
      </c>
      <c r="O7" s="61">
        <v>23391</v>
      </c>
    </row>
    <row r="8" spans="1:15" s="30" customFormat="1" ht="12.75" customHeight="1">
      <c r="A8" s="62" t="s">
        <v>34</v>
      </c>
      <c r="B8" s="61">
        <v>4140</v>
      </c>
      <c r="C8" s="61">
        <v>76008</v>
      </c>
      <c r="D8" s="61">
        <v>33006</v>
      </c>
      <c r="E8" s="61">
        <v>68511</v>
      </c>
      <c r="F8" s="61">
        <v>59985</v>
      </c>
      <c r="G8" s="61">
        <v>66764</v>
      </c>
      <c r="I8" s="63" t="s">
        <v>7</v>
      </c>
      <c r="J8" s="61">
        <v>1236</v>
      </c>
      <c r="K8" s="61">
        <v>29196</v>
      </c>
      <c r="L8" s="61">
        <v>28709</v>
      </c>
      <c r="M8" s="61">
        <v>23438</v>
      </c>
      <c r="N8" s="61">
        <v>23794</v>
      </c>
      <c r="O8" s="61">
        <v>43401</v>
      </c>
    </row>
    <row r="9" spans="1:15" s="30" customFormat="1" ht="12.75" customHeight="1">
      <c r="A9" s="62" t="s">
        <v>35</v>
      </c>
      <c r="B9" s="61">
        <v>2063</v>
      </c>
      <c r="C9" s="61">
        <v>34961</v>
      </c>
      <c r="D9" s="61">
        <v>31497</v>
      </c>
      <c r="E9" s="61">
        <v>27004</v>
      </c>
      <c r="F9" s="61">
        <v>26740</v>
      </c>
      <c r="G9" s="61">
        <v>26622</v>
      </c>
      <c r="I9" s="63" t="s">
        <v>8</v>
      </c>
      <c r="J9" s="61">
        <v>1103</v>
      </c>
      <c r="K9" s="61">
        <v>12377</v>
      </c>
      <c r="L9" s="61">
        <v>11847</v>
      </c>
      <c r="M9" s="61">
        <v>10802</v>
      </c>
      <c r="N9" s="61">
        <v>10643</v>
      </c>
      <c r="O9" s="61">
        <v>10889</v>
      </c>
    </row>
    <row r="10" spans="1:15" s="30" customFormat="1" ht="12.75" customHeight="1">
      <c r="A10" s="62" t="s">
        <v>36</v>
      </c>
      <c r="B10" s="61">
        <v>1843</v>
      </c>
      <c r="C10" s="61">
        <v>33483</v>
      </c>
      <c r="D10" s="61">
        <v>37354</v>
      </c>
      <c r="E10" s="61">
        <v>32191</v>
      </c>
      <c r="F10" s="61">
        <v>31624</v>
      </c>
      <c r="G10" s="61">
        <v>31830</v>
      </c>
      <c r="I10" s="63" t="s">
        <v>9</v>
      </c>
      <c r="J10" s="61">
        <v>1913</v>
      </c>
      <c r="K10" s="61">
        <v>19360</v>
      </c>
      <c r="L10" s="61">
        <v>22388</v>
      </c>
      <c r="M10" s="61">
        <v>21012</v>
      </c>
      <c r="N10" s="61">
        <v>19999</v>
      </c>
      <c r="O10" s="61">
        <v>32548</v>
      </c>
    </row>
    <row r="11" spans="1:15" s="30" customFormat="1" ht="12.75" customHeight="1">
      <c r="A11" s="62" t="s">
        <v>37</v>
      </c>
      <c r="B11" s="61">
        <v>2189</v>
      </c>
      <c r="C11" s="61">
        <v>28244</v>
      </c>
      <c r="D11" s="61">
        <v>31111</v>
      </c>
      <c r="E11" s="61">
        <v>26531</v>
      </c>
      <c r="F11" s="61">
        <v>25414</v>
      </c>
      <c r="G11" s="61">
        <v>25728</v>
      </c>
      <c r="I11" s="63" t="s">
        <v>10</v>
      </c>
      <c r="J11" s="61">
        <v>750</v>
      </c>
      <c r="K11" s="61">
        <v>6063</v>
      </c>
      <c r="L11" s="61">
        <v>6289</v>
      </c>
      <c r="M11" s="61">
        <v>7402</v>
      </c>
      <c r="N11" s="61">
        <v>13369</v>
      </c>
      <c r="O11" s="61">
        <v>14803</v>
      </c>
    </row>
    <row r="12" spans="1:15" s="30" customFormat="1" ht="12.75" customHeight="1">
      <c r="A12" s="62" t="s">
        <v>38</v>
      </c>
      <c r="B12" s="61">
        <v>3528</v>
      </c>
      <c r="C12" s="61">
        <v>73710</v>
      </c>
      <c r="D12" s="61">
        <v>76670</v>
      </c>
      <c r="E12" s="61">
        <v>84368</v>
      </c>
      <c r="F12" s="61">
        <v>62529</v>
      </c>
      <c r="G12" s="61">
        <v>59921</v>
      </c>
      <c r="I12" s="63" t="s">
        <v>11</v>
      </c>
      <c r="J12" s="61">
        <v>1568</v>
      </c>
      <c r="K12" s="61">
        <v>14311</v>
      </c>
      <c r="L12" s="61">
        <v>13603</v>
      </c>
      <c r="M12" s="61">
        <v>12906</v>
      </c>
      <c r="N12" s="61">
        <v>12873</v>
      </c>
      <c r="O12" s="61">
        <v>15960</v>
      </c>
    </row>
    <row r="13" spans="1:15" s="30" customFormat="1" ht="12.75" customHeight="1">
      <c r="A13" s="62" t="s">
        <v>39</v>
      </c>
      <c r="B13" s="61">
        <v>3095</v>
      </c>
      <c r="C13" s="61">
        <v>8886</v>
      </c>
      <c r="D13" s="61">
        <v>8549</v>
      </c>
      <c r="E13" s="61">
        <v>63040</v>
      </c>
      <c r="F13" s="61">
        <v>43016</v>
      </c>
      <c r="G13" s="61">
        <v>45843</v>
      </c>
      <c r="I13" s="63" t="s">
        <v>12</v>
      </c>
      <c r="J13" s="61">
        <v>4093</v>
      </c>
      <c r="K13" s="61">
        <v>27610</v>
      </c>
      <c r="L13" s="61">
        <v>28109</v>
      </c>
      <c r="M13" s="61">
        <v>25191</v>
      </c>
      <c r="N13" s="61">
        <v>24749</v>
      </c>
      <c r="O13" s="61">
        <v>27503</v>
      </c>
    </row>
    <row r="14" spans="1:15" s="30" customFormat="1" ht="12.75" customHeight="1">
      <c r="A14" s="62" t="s">
        <v>40</v>
      </c>
      <c r="B14" s="61">
        <v>2685</v>
      </c>
      <c r="C14" s="61">
        <v>7149</v>
      </c>
      <c r="D14" s="61">
        <v>39621</v>
      </c>
      <c r="E14" s="61">
        <v>33262</v>
      </c>
      <c r="F14" s="61">
        <v>32906</v>
      </c>
      <c r="G14" s="61">
        <v>33394</v>
      </c>
      <c r="I14" s="63" t="s">
        <v>13</v>
      </c>
      <c r="J14" s="61">
        <v>900</v>
      </c>
      <c r="K14" s="61">
        <v>8857</v>
      </c>
      <c r="L14" s="61">
        <v>8604</v>
      </c>
      <c r="M14" s="61">
        <v>10368</v>
      </c>
      <c r="N14" s="61">
        <v>7591</v>
      </c>
      <c r="O14" s="61">
        <v>7526</v>
      </c>
    </row>
    <row r="15" spans="1:15" s="30" customFormat="1" ht="12.75" customHeight="1">
      <c r="A15" s="62" t="s">
        <v>41</v>
      </c>
      <c r="B15" s="61">
        <v>5858</v>
      </c>
      <c r="C15" s="61">
        <v>64676</v>
      </c>
      <c r="D15" s="61">
        <v>64495</v>
      </c>
      <c r="E15" s="61">
        <v>46328</v>
      </c>
      <c r="F15" s="61">
        <v>46852</v>
      </c>
      <c r="G15" s="61">
        <v>46742</v>
      </c>
      <c r="I15" s="63" t="s">
        <v>14</v>
      </c>
      <c r="J15" s="61">
        <v>1310</v>
      </c>
      <c r="K15" s="61">
        <v>10804</v>
      </c>
      <c r="L15" s="61">
        <v>10765</v>
      </c>
      <c r="M15" s="61">
        <v>9152</v>
      </c>
      <c r="N15" s="61">
        <v>9379</v>
      </c>
      <c r="O15" s="61">
        <v>9560</v>
      </c>
    </row>
    <row r="16" spans="1:15" s="30" customFormat="1" ht="12.75" customHeight="1">
      <c r="A16" s="62" t="s">
        <v>42</v>
      </c>
      <c r="B16" s="61">
        <v>7102</v>
      </c>
      <c r="C16" s="61">
        <v>51079</v>
      </c>
      <c r="D16" s="61">
        <v>51905</v>
      </c>
      <c r="E16" s="61">
        <v>50851</v>
      </c>
      <c r="F16" s="61">
        <v>48940</v>
      </c>
      <c r="G16" s="61">
        <v>37829</v>
      </c>
      <c r="I16" s="63" t="s">
        <v>15</v>
      </c>
      <c r="J16" s="61">
        <v>1476</v>
      </c>
      <c r="K16" s="61">
        <v>13781</v>
      </c>
      <c r="L16" s="61">
        <v>13007</v>
      </c>
      <c r="M16" s="61">
        <v>10974</v>
      </c>
      <c r="N16" s="61">
        <v>9629</v>
      </c>
      <c r="O16" s="61">
        <v>12369</v>
      </c>
    </row>
    <row r="17" spans="1:15" s="30" customFormat="1" ht="12.75" customHeight="1">
      <c r="A17" s="62" t="s">
        <v>43</v>
      </c>
      <c r="B17" s="61">
        <v>1957</v>
      </c>
      <c r="C17" s="61">
        <v>89941</v>
      </c>
      <c r="D17" s="61">
        <v>88848</v>
      </c>
      <c r="E17" s="61">
        <v>86085</v>
      </c>
      <c r="F17" s="61">
        <v>83138</v>
      </c>
      <c r="G17" s="61">
        <v>78626</v>
      </c>
      <c r="I17" s="63" t="s">
        <v>16</v>
      </c>
      <c r="J17" s="61">
        <v>1109</v>
      </c>
      <c r="K17" s="61">
        <v>11191</v>
      </c>
      <c r="L17" s="61">
        <v>11294</v>
      </c>
      <c r="M17" s="61">
        <v>11210</v>
      </c>
      <c r="N17" s="61">
        <v>11726</v>
      </c>
      <c r="O17" s="61">
        <v>12075</v>
      </c>
    </row>
    <row r="18" spans="1:15" s="30" customFormat="1" ht="12.75" customHeight="1">
      <c r="A18" s="62" t="s">
        <v>44</v>
      </c>
      <c r="B18" s="61">
        <v>2968</v>
      </c>
      <c r="C18" s="61">
        <v>14538</v>
      </c>
      <c r="D18" s="61">
        <v>14756</v>
      </c>
      <c r="E18" s="61">
        <v>15109</v>
      </c>
      <c r="F18" s="61">
        <v>15136</v>
      </c>
      <c r="G18" s="61">
        <v>14966</v>
      </c>
      <c r="I18" s="63" t="s">
        <v>17</v>
      </c>
      <c r="J18" s="61">
        <v>710</v>
      </c>
      <c r="K18" s="61">
        <v>8334</v>
      </c>
      <c r="L18" s="61">
        <v>5417</v>
      </c>
      <c r="M18" s="61">
        <v>6317</v>
      </c>
      <c r="N18" s="61">
        <v>6246</v>
      </c>
      <c r="O18" s="61">
        <v>5711</v>
      </c>
    </row>
    <row r="19" spans="1:15" s="30" customFormat="1" ht="12.75" customHeight="1">
      <c r="A19" s="62" t="s">
        <v>45</v>
      </c>
      <c r="B19" s="61">
        <v>4117</v>
      </c>
      <c r="C19" s="61">
        <v>39197</v>
      </c>
      <c r="D19" s="61">
        <v>46709</v>
      </c>
      <c r="E19" s="61">
        <v>44256</v>
      </c>
      <c r="F19" s="61">
        <v>54379</v>
      </c>
      <c r="G19" s="61">
        <v>46209</v>
      </c>
      <c r="I19" s="63" t="s">
        <v>18</v>
      </c>
      <c r="J19" s="61">
        <v>390</v>
      </c>
      <c r="K19" s="61">
        <v>6539</v>
      </c>
      <c r="L19" s="61">
        <v>6646</v>
      </c>
      <c r="M19" s="61">
        <v>6182</v>
      </c>
      <c r="N19" s="61">
        <v>6987</v>
      </c>
      <c r="O19" s="61">
        <v>6925</v>
      </c>
    </row>
    <row r="20" spans="1:15" s="30" customFormat="1" ht="12.75" customHeight="1">
      <c r="A20" s="62" t="s">
        <v>46</v>
      </c>
      <c r="B20" s="61">
        <v>2445</v>
      </c>
      <c r="C20" s="61">
        <v>3449</v>
      </c>
      <c r="D20" s="61">
        <v>3352</v>
      </c>
      <c r="E20" s="61">
        <v>32552</v>
      </c>
      <c r="F20" s="61">
        <v>32662</v>
      </c>
      <c r="G20" s="61">
        <v>32205</v>
      </c>
      <c r="I20" s="63" t="s">
        <v>19</v>
      </c>
      <c r="J20" s="61">
        <v>258</v>
      </c>
      <c r="K20" s="61">
        <v>20325</v>
      </c>
      <c r="L20" s="61">
        <v>20329</v>
      </c>
      <c r="M20" s="61">
        <v>22663</v>
      </c>
      <c r="N20" s="61">
        <v>30474</v>
      </c>
      <c r="O20" s="61">
        <v>2229</v>
      </c>
    </row>
    <row r="21" spans="1:15" s="30" customFormat="1" ht="12.75" customHeight="1">
      <c r="A21" s="62" t="s">
        <v>47</v>
      </c>
      <c r="B21" s="61">
        <v>3244</v>
      </c>
      <c r="C21" s="61">
        <v>22145</v>
      </c>
      <c r="D21" s="61">
        <v>22909</v>
      </c>
      <c r="E21" s="61">
        <v>19055</v>
      </c>
      <c r="F21" s="61">
        <v>19387</v>
      </c>
      <c r="G21" s="61">
        <v>20177</v>
      </c>
      <c r="I21" s="63" t="s">
        <v>20</v>
      </c>
      <c r="J21" s="61">
        <v>603</v>
      </c>
      <c r="K21" s="61">
        <v>7218</v>
      </c>
      <c r="L21" s="61">
        <v>6405</v>
      </c>
      <c r="M21" s="61">
        <v>8126</v>
      </c>
      <c r="N21" s="61">
        <v>8128</v>
      </c>
      <c r="O21" s="61">
        <v>7541</v>
      </c>
    </row>
    <row r="22" spans="1:15" s="30" customFormat="1" ht="12.75" customHeight="1">
      <c r="A22" s="62" t="s">
        <v>48</v>
      </c>
      <c r="B22" s="61">
        <v>1606</v>
      </c>
      <c r="C22" s="61">
        <v>28312</v>
      </c>
      <c r="D22" s="61">
        <v>22077</v>
      </c>
      <c r="E22" s="61">
        <v>19617</v>
      </c>
      <c r="F22" s="61">
        <v>45572</v>
      </c>
      <c r="G22" s="61">
        <v>45568</v>
      </c>
      <c r="I22" s="63" t="s">
        <v>21</v>
      </c>
      <c r="J22" s="61">
        <v>403</v>
      </c>
      <c r="K22" s="61">
        <v>6274</v>
      </c>
      <c r="L22" s="61">
        <v>7047</v>
      </c>
      <c r="M22" s="61">
        <v>6273</v>
      </c>
      <c r="N22" s="61">
        <v>5804</v>
      </c>
      <c r="O22" s="61">
        <v>5690</v>
      </c>
    </row>
    <row r="23" spans="1:15" s="30" customFormat="1" ht="12.75" customHeight="1">
      <c r="A23" s="62" t="s">
        <v>49</v>
      </c>
      <c r="B23" s="61">
        <v>4408</v>
      </c>
      <c r="C23" s="61">
        <v>35598</v>
      </c>
      <c r="D23" s="61">
        <v>37466</v>
      </c>
      <c r="E23" s="61">
        <v>31230</v>
      </c>
      <c r="F23" s="61">
        <v>31936</v>
      </c>
      <c r="G23" s="61">
        <v>31336</v>
      </c>
      <c r="I23" s="63" t="s">
        <v>22</v>
      </c>
      <c r="J23" s="61">
        <v>1165</v>
      </c>
      <c r="K23" s="61">
        <v>26367</v>
      </c>
      <c r="L23" s="61">
        <v>22262</v>
      </c>
      <c r="M23" s="61">
        <v>23213</v>
      </c>
      <c r="N23" s="61">
        <v>91463</v>
      </c>
      <c r="O23" s="61">
        <v>28781</v>
      </c>
    </row>
    <row r="24" spans="1:15" s="30" customFormat="1" ht="12.75" customHeight="1">
      <c r="A24" s="62" t="s">
        <v>50</v>
      </c>
      <c r="B24" s="61">
        <v>6103</v>
      </c>
      <c r="C24" s="61">
        <v>68597</v>
      </c>
      <c r="D24" s="61">
        <v>70688</v>
      </c>
      <c r="E24" s="61">
        <v>107700</v>
      </c>
      <c r="F24" s="61">
        <v>105972</v>
      </c>
      <c r="G24" s="61">
        <v>105756</v>
      </c>
      <c r="I24" s="63" t="s">
        <v>26</v>
      </c>
      <c r="J24" s="61">
        <v>1035</v>
      </c>
      <c r="K24" s="61">
        <v>8035</v>
      </c>
      <c r="L24" s="61">
        <v>7620</v>
      </c>
      <c r="M24" s="61">
        <v>7152</v>
      </c>
      <c r="N24" s="61">
        <v>6905</v>
      </c>
      <c r="O24" s="61">
        <v>6863</v>
      </c>
    </row>
    <row r="25" spans="1:15" s="30" customFormat="1" ht="12.75" customHeight="1">
      <c r="A25" s="62" t="s">
        <v>51</v>
      </c>
      <c r="B25" s="61">
        <v>5290</v>
      </c>
      <c r="C25" s="61">
        <v>7288</v>
      </c>
      <c r="D25" s="61">
        <v>7686</v>
      </c>
      <c r="E25" s="61">
        <v>8501</v>
      </c>
      <c r="F25" s="61">
        <v>8554</v>
      </c>
      <c r="G25" s="61">
        <v>8324</v>
      </c>
      <c r="I25" s="63" t="s">
        <v>27</v>
      </c>
      <c r="J25" s="61">
        <v>370</v>
      </c>
      <c r="K25" s="61">
        <v>6028</v>
      </c>
      <c r="L25" s="61">
        <v>5537</v>
      </c>
      <c r="M25" s="61">
        <v>4882</v>
      </c>
      <c r="N25" s="61">
        <v>5043</v>
      </c>
      <c r="O25" s="61">
        <v>6060</v>
      </c>
    </row>
    <row r="26" spans="1:15" s="30" customFormat="1" ht="12.75" customHeight="1">
      <c r="A26" s="62" t="s">
        <v>52</v>
      </c>
      <c r="B26" s="61">
        <v>3769</v>
      </c>
      <c r="C26" s="61">
        <v>38598</v>
      </c>
      <c r="D26" s="61">
        <v>37371</v>
      </c>
      <c r="E26" s="61">
        <v>35214</v>
      </c>
      <c r="F26" s="61">
        <v>34670</v>
      </c>
      <c r="G26" s="61">
        <v>39848</v>
      </c>
      <c r="I26" s="63" t="s">
        <v>23</v>
      </c>
      <c r="J26" s="61">
        <v>1133</v>
      </c>
      <c r="K26" s="61">
        <v>13042</v>
      </c>
      <c r="L26" s="61">
        <v>13109</v>
      </c>
      <c r="M26" s="61">
        <v>13045</v>
      </c>
      <c r="N26" s="61">
        <v>13010</v>
      </c>
      <c r="O26" s="61">
        <v>12304</v>
      </c>
    </row>
    <row r="27" spans="1:15" s="30" customFormat="1" ht="12.75" customHeight="1">
      <c r="A27" s="62" t="s">
        <v>53</v>
      </c>
      <c r="B27" s="61">
        <v>4885</v>
      </c>
      <c r="C27" s="61">
        <v>56816</v>
      </c>
      <c r="D27" s="61">
        <v>56047</v>
      </c>
      <c r="E27" s="61">
        <v>47970</v>
      </c>
      <c r="F27" s="61">
        <v>54881</v>
      </c>
      <c r="G27" s="61">
        <v>48143</v>
      </c>
      <c r="I27" s="63" t="s">
        <v>24</v>
      </c>
      <c r="J27" s="61">
        <v>430</v>
      </c>
      <c r="K27" s="61">
        <v>9192</v>
      </c>
      <c r="L27" s="61">
        <v>9199</v>
      </c>
      <c r="M27" s="61">
        <v>8861</v>
      </c>
      <c r="N27" s="61">
        <v>8489</v>
      </c>
      <c r="O27" s="61">
        <v>8574</v>
      </c>
    </row>
    <row r="28" spans="1:15" s="30" customFormat="1" ht="12.75" customHeight="1">
      <c r="A28" s="62" t="s">
        <v>83</v>
      </c>
      <c r="B28" s="61">
        <v>78639</v>
      </c>
      <c r="C28" s="61">
        <v>846413</v>
      </c>
      <c r="D28" s="61">
        <v>878365</v>
      </c>
      <c r="E28" s="61">
        <v>933449</v>
      </c>
      <c r="F28" s="61">
        <f>SUM(F5:F27)</f>
        <v>916540</v>
      </c>
      <c r="G28" s="61">
        <f>SUM(G5:G27)</f>
        <v>899799</v>
      </c>
      <c r="I28" s="63" t="s">
        <v>25</v>
      </c>
      <c r="J28" s="61">
        <v>603</v>
      </c>
      <c r="K28" s="61">
        <v>9935</v>
      </c>
      <c r="L28" s="61">
        <v>10111</v>
      </c>
      <c r="M28" s="61">
        <v>10075</v>
      </c>
      <c r="N28" s="61">
        <v>10497</v>
      </c>
      <c r="O28" s="61">
        <v>11740</v>
      </c>
    </row>
    <row r="29" spans="1:15" s="30" customFormat="1" ht="12.75" customHeight="1">
      <c r="A29" s="62" t="s">
        <v>156</v>
      </c>
      <c r="B29" s="61">
        <v>110560</v>
      </c>
      <c r="C29" s="61">
        <v>1249665</v>
      </c>
      <c r="D29" s="61"/>
      <c r="E29" s="61"/>
      <c r="F29" s="77"/>
      <c r="G29" s="77"/>
      <c r="I29" s="63" t="s">
        <v>28</v>
      </c>
      <c r="J29" s="61">
        <v>172</v>
      </c>
      <c r="K29" s="61">
        <v>7317</v>
      </c>
      <c r="L29" s="61">
        <v>7276</v>
      </c>
      <c r="M29" s="61">
        <v>7361</v>
      </c>
      <c r="N29" s="61">
        <v>6980</v>
      </c>
      <c r="O29" s="61">
        <v>7195</v>
      </c>
    </row>
    <row r="30" spans="9:15" s="30" customFormat="1" ht="12.75" customHeight="1">
      <c r="I30" s="63" t="s">
        <v>54</v>
      </c>
      <c r="J30" s="61">
        <v>1405</v>
      </c>
      <c r="K30" s="61">
        <v>25457</v>
      </c>
      <c r="L30" s="61">
        <v>23394</v>
      </c>
      <c r="M30" s="61">
        <v>21451</v>
      </c>
      <c r="N30" s="61">
        <v>21673</v>
      </c>
      <c r="O30" s="61">
        <v>21907</v>
      </c>
    </row>
    <row r="31" spans="9:15" s="30" customFormat="1" ht="12.75" customHeight="1">
      <c r="I31" s="64" t="s">
        <v>84</v>
      </c>
      <c r="J31" s="61">
        <f>SUM(J5:J29)</f>
        <v>30414</v>
      </c>
      <c r="K31" s="61">
        <v>402595</v>
      </c>
      <c r="L31" s="61">
        <v>389515</v>
      </c>
      <c r="M31" s="61">
        <v>377664</v>
      </c>
      <c r="N31" s="61">
        <f>SUM(N5:N30)</f>
        <v>441827</v>
      </c>
      <c r="O31" s="61">
        <f>SUM(O5:O30)</f>
        <v>404709</v>
      </c>
    </row>
    <row r="32" spans="1:15" ht="12.75" customHeight="1">
      <c r="A32" s="31" t="s">
        <v>211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ht="13.5">
      <c r="A33" s="31" t="s">
        <v>213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"/>
    </sheetView>
  </sheetViews>
  <sheetFormatPr defaultColWidth="9.00390625" defaultRowHeight="11.25" customHeight="1"/>
  <cols>
    <col min="1" max="1" width="9.00390625" style="17" customWidth="1"/>
    <col min="2" max="5" width="6.625" style="17" customWidth="1"/>
    <col min="6" max="6" width="10.625" style="17" customWidth="1"/>
    <col min="7" max="7" width="9.00390625" style="17" customWidth="1"/>
    <col min="8" max="8" width="6.625" style="17" customWidth="1"/>
    <col min="9" max="10" width="10.625" style="17" customWidth="1"/>
    <col min="11" max="11" width="9.625" style="17" customWidth="1"/>
    <col min="12" max="12" width="10.625" style="17" customWidth="1"/>
    <col min="13" max="13" width="7.625" style="17" customWidth="1"/>
    <col min="14" max="14" width="11.25390625" style="17" customWidth="1"/>
    <col min="15" max="16384" width="9.00390625" style="17" customWidth="1"/>
  </cols>
  <sheetData>
    <row r="1" ht="21.75" customHeight="1">
      <c r="A1" s="35" t="s">
        <v>85</v>
      </c>
    </row>
    <row r="3" spans="1:14" s="10" customFormat="1" ht="12" customHeight="1">
      <c r="A3" s="95"/>
      <c r="B3" s="99" t="s">
        <v>111</v>
      </c>
      <c r="C3" s="100"/>
      <c r="D3" s="100"/>
      <c r="E3" s="101"/>
      <c r="F3" s="93" t="s">
        <v>29</v>
      </c>
      <c r="G3" s="103"/>
      <c r="H3" s="103"/>
      <c r="I3" s="103"/>
      <c r="J3" s="94"/>
      <c r="K3" s="97" t="s">
        <v>99</v>
      </c>
      <c r="L3" s="97"/>
      <c r="M3" s="98" t="s">
        <v>74</v>
      </c>
      <c r="N3" s="98"/>
    </row>
    <row r="4" spans="1:14" s="37" customFormat="1" ht="12" customHeight="1">
      <c r="A4" s="102"/>
      <c r="B4" s="70"/>
      <c r="C4" s="95" t="s">
        <v>131</v>
      </c>
      <c r="D4" s="95" t="s">
        <v>116</v>
      </c>
      <c r="E4" s="95" t="s">
        <v>108</v>
      </c>
      <c r="F4" s="91" t="s">
        <v>126</v>
      </c>
      <c r="G4" s="91" t="s">
        <v>69</v>
      </c>
      <c r="H4" s="93" t="s">
        <v>130</v>
      </c>
      <c r="I4" s="94"/>
      <c r="J4" s="95" t="s">
        <v>180</v>
      </c>
      <c r="K4" s="95" t="s">
        <v>71</v>
      </c>
      <c r="L4" s="95" t="s">
        <v>77</v>
      </c>
      <c r="M4" s="91" t="s">
        <v>75</v>
      </c>
      <c r="N4" s="95" t="s">
        <v>98</v>
      </c>
    </row>
    <row r="5" spans="1:14" s="37" customFormat="1" ht="12" customHeight="1">
      <c r="A5" s="96"/>
      <c r="B5" s="58"/>
      <c r="C5" s="96"/>
      <c r="D5" s="96"/>
      <c r="E5" s="96"/>
      <c r="F5" s="92"/>
      <c r="G5" s="92"/>
      <c r="H5" s="36" t="s">
        <v>128</v>
      </c>
      <c r="I5" s="36" t="s">
        <v>129</v>
      </c>
      <c r="J5" s="96"/>
      <c r="K5" s="96"/>
      <c r="L5" s="96"/>
      <c r="M5" s="92"/>
      <c r="N5" s="96"/>
    </row>
    <row r="6" spans="1:16" ht="11.25" customHeight="1">
      <c r="A6" s="34" t="s">
        <v>30</v>
      </c>
      <c r="B6" s="4">
        <v>633</v>
      </c>
      <c r="C6" s="4">
        <v>46</v>
      </c>
      <c r="D6" s="54">
        <v>11</v>
      </c>
      <c r="E6" s="54">
        <v>23</v>
      </c>
      <c r="F6" s="47" t="s">
        <v>125</v>
      </c>
      <c r="G6" s="47" t="s">
        <v>125</v>
      </c>
      <c r="H6" s="47"/>
      <c r="I6" s="47"/>
      <c r="J6" s="47"/>
      <c r="K6" s="47" t="s">
        <v>70</v>
      </c>
      <c r="L6" s="47" t="s">
        <v>73</v>
      </c>
      <c r="M6" s="54">
        <v>107</v>
      </c>
      <c r="N6" s="80" t="s">
        <v>186</v>
      </c>
      <c r="P6" s="37"/>
    </row>
    <row r="7" spans="1:14" ht="11.25" customHeight="1">
      <c r="A7" s="34" t="s">
        <v>32</v>
      </c>
      <c r="B7" s="4">
        <v>541</v>
      </c>
      <c r="C7" s="4">
        <v>28</v>
      </c>
      <c r="D7" s="54">
        <v>3</v>
      </c>
      <c r="E7" s="54">
        <v>9</v>
      </c>
      <c r="F7" s="47" t="s">
        <v>125</v>
      </c>
      <c r="G7" s="47" t="s">
        <v>125</v>
      </c>
      <c r="H7" s="47"/>
      <c r="I7" s="47" t="s">
        <v>125</v>
      </c>
      <c r="J7" s="47"/>
      <c r="K7" s="47"/>
      <c r="L7" s="47"/>
      <c r="M7" s="54">
        <v>177</v>
      </c>
      <c r="N7" s="4"/>
    </row>
    <row r="8" spans="1:14" ht="11.25" customHeight="1">
      <c r="A8" s="34" t="s">
        <v>33</v>
      </c>
      <c r="B8" s="4">
        <v>751</v>
      </c>
      <c r="C8" s="4">
        <v>37</v>
      </c>
      <c r="D8" s="54">
        <v>8</v>
      </c>
      <c r="E8" s="54">
        <v>12</v>
      </c>
      <c r="F8" s="47" t="s">
        <v>125</v>
      </c>
      <c r="G8" s="47"/>
      <c r="H8" s="47" t="s">
        <v>125</v>
      </c>
      <c r="I8" s="47" t="s">
        <v>125</v>
      </c>
      <c r="J8" s="47" t="s">
        <v>125</v>
      </c>
      <c r="K8" s="47"/>
      <c r="L8" s="47"/>
      <c r="M8" s="54" t="s">
        <v>109</v>
      </c>
      <c r="N8" s="4"/>
    </row>
    <row r="9" spans="1:14" ht="11.25" customHeight="1">
      <c r="A9" s="34" t="s">
        <v>34</v>
      </c>
      <c r="B9" s="4">
        <v>695</v>
      </c>
      <c r="C9" s="4">
        <v>49</v>
      </c>
      <c r="D9" s="54">
        <v>9</v>
      </c>
      <c r="E9" s="54">
        <v>25</v>
      </c>
      <c r="F9" s="47" t="s">
        <v>125</v>
      </c>
      <c r="G9" s="47" t="s">
        <v>125</v>
      </c>
      <c r="H9" s="47" t="s">
        <v>125</v>
      </c>
      <c r="I9" s="47" t="s">
        <v>125</v>
      </c>
      <c r="J9" s="47"/>
      <c r="K9" s="47" t="s">
        <v>70</v>
      </c>
      <c r="L9" s="47" t="s">
        <v>78</v>
      </c>
      <c r="M9" s="54">
        <v>200</v>
      </c>
      <c r="N9" s="81" t="s">
        <v>144</v>
      </c>
    </row>
    <row r="10" spans="1:14" ht="11.25" customHeight="1">
      <c r="A10" s="34" t="s">
        <v>35</v>
      </c>
      <c r="B10" s="4">
        <v>339</v>
      </c>
      <c r="C10" s="4">
        <v>21</v>
      </c>
      <c r="D10" s="4">
        <v>7</v>
      </c>
      <c r="E10" s="54">
        <v>6</v>
      </c>
      <c r="F10" s="48" t="s">
        <v>125</v>
      </c>
      <c r="G10" s="48" t="s">
        <v>125</v>
      </c>
      <c r="H10" s="48"/>
      <c r="I10" s="48" t="s">
        <v>125</v>
      </c>
      <c r="J10" s="48" t="s">
        <v>125</v>
      </c>
      <c r="K10" s="48" t="s">
        <v>117</v>
      </c>
      <c r="L10" s="48" t="s">
        <v>79</v>
      </c>
      <c r="M10" s="54">
        <v>154</v>
      </c>
      <c r="N10" s="80" t="s">
        <v>165</v>
      </c>
    </row>
    <row r="11" spans="1:14" ht="11.25" customHeight="1">
      <c r="A11" s="34" t="s">
        <v>36</v>
      </c>
      <c r="B11" s="4">
        <v>244</v>
      </c>
      <c r="C11" s="4">
        <v>16</v>
      </c>
      <c r="D11" s="65"/>
      <c r="E11" s="54">
        <v>9</v>
      </c>
      <c r="F11" s="47" t="s">
        <v>125</v>
      </c>
      <c r="G11" s="47" t="s">
        <v>125</v>
      </c>
      <c r="H11" s="47"/>
      <c r="I11" s="47"/>
      <c r="J11" s="47" t="s">
        <v>125</v>
      </c>
      <c r="K11" s="47"/>
      <c r="L11" s="47"/>
      <c r="M11" s="54">
        <v>198</v>
      </c>
      <c r="N11" s="4"/>
    </row>
    <row r="12" spans="1:14" ht="11.25" customHeight="1">
      <c r="A12" s="34" t="s">
        <v>37</v>
      </c>
      <c r="B12" s="4">
        <v>124</v>
      </c>
      <c r="C12" s="4">
        <v>2</v>
      </c>
      <c r="D12" s="4">
        <v>1</v>
      </c>
      <c r="E12" s="4"/>
      <c r="F12" s="47" t="s">
        <v>125</v>
      </c>
      <c r="G12" s="47"/>
      <c r="H12" s="47" t="s">
        <v>125</v>
      </c>
      <c r="I12" s="47" t="s">
        <v>125</v>
      </c>
      <c r="J12" s="47"/>
      <c r="K12" s="47"/>
      <c r="L12" s="47"/>
      <c r="M12" s="54">
        <v>170</v>
      </c>
      <c r="N12" s="4" t="s">
        <v>187</v>
      </c>
    </row>
    <row r="13" spans="1:14" ht="11.25" customHeight="1">
      <c r="A13" s="34" t="s">
        <v>38</v>
      </c>
      <c r="B13" s="4">
        <v>180</v>
      </c>
      <c r="C13" s="4">
        <v>6</v>
      </c>
      <c r="D13" s="4">
        <v>1</v>
      </c>
      <c r="E13" s="54">
        <v>2</v>
      </c>
      <c r="F13" s="47" t="s">
        <v>125</v>
      </c>
      <c r="G13" s="47" t="s">
        <v>125</v>
      </c>
      <c r="H13" s="47"/>
      <c r="I13" s="47"/>
      <c r="J13" s="47"/>
      <c r="K13" s="47"/>
      <c r="L13" s="47"/>
      <c r="M13" s="54">
        <v>279</v>
      </c>
      <c r="N13" s="81" t="s">
        <v>188</v>
      </c>
    </row>
    <row r="14" spans="1:14" ht="11.25" customHeight="1">
      <c r="A14" s="34" t="s">
        <v>39</v>
      </c>
      <c r="B14" s="4">
        <v>236</v>
      </c>
      <c r="C14" s="4">
        <v>6</v>
      </c>
      <c r="D14" s="4">
        <v>1</v>
      </c>
      <c r="E14" s="54">
        <v>2</v>
      </c>
      <c r="F14" s="47" t="s">
        <v>125</v>
      </c>
      <c r="G14" s="47"/>
      <c r="H14" s="47" t="s">
        <v>125</v>
      </c>
      <c r="I14" s="47" t="s">
        <v>125</v>
      </c>
      <c r="J14" s="47"/>
      <c r="K14" s="47"/>
      <c r="L14" s="47"/>
      <c r="M14" s="54">
        <v>201</v>
      </c>
      <c r="N14" s="81" t="s">
        <v>145</v>
      </c>
    </row>
    <row r="15" spans="1:14" ht="11.25" customHeight="1">
      <c r="A15" s="34" t="s">
        <v>40</v>
      </c>
      <c r="B15" s="4">
        <v>197</v>
      </c>
      <c r="C15" s="4">
        <v>4</v>
      </c>
      <c r="D15" s="4"/>
      <c r="E15" s="54">
        <v>3</v>
      </c>
      <c r="F15" s="47" t="s">
        <v>125</v>
      </c>
      <c r="G15" s="47" t="s">
        <v>125</v>
      </c>
      <c r="H15" s="47"/>
      <c r="I15" s="47"/>
      <c r="J15" s="47" t="s">
        <v>125</v>
      </c>
      <c r="K15" s="47" t="s">
        <v>118</v>
      </c>
      <c r="L15" s="47" t="s">
        <v>185</v>
      </c>
      <c r="M15" s="54">
        <v>82</v>
      </c>
      <c r="N15" s="4" t="s">
        <v>189</v>
      </c>
    </row>
    <row r="16" spans="1:14" ht="11.25" customHeight="1">
      <c r="A16" s="34" t="s">
        <v>41</v>
      </c>
      <c r="B16" s="4">
        <v>249</v>
      </c>
      <c r="C16" s="4">
        <v>6</v>
      </c>
      <c r="D16" s="4"/>
      <c r="E16" s="54">
        <v>1</v>
      </c>
      <c r="F16" s="49" t="s">
        <v>125</v>
      </c>
      <c r="G16" s="49" t="s">
        <v>125</v>
      </c>
      <c r="H16" s="49" t="s">
        <v>125</v>
      </c>
      <c r="I16" s="49" t="s">
        <v>125</v>
      </c>
      <c r="J16" s="49" t="s">
        <v>125</v>
      </c>
      <c r="K16" s="49" t="s">
        <v>97</v>
      </c>
      <c r="L16" s="49" t="s">
        <v>78</v>
      </c>
      <c r="M16" s="54">
        <v>218</v>
      </c>
      <c r="N16" s="81" t="s">
        <v>146</v>
      </c>
    </row>
    <row r="17" spans="1:14" ht="11.25" customHeight="1">
      <c r="A17" s="34" t="s">
        <v>42</v>
      </c>
      <c r="B17" s="4">
        <v>525</v>
      </c>
      <c r="C17" s="4">
        <v>21</v>
      </c>
      <c r="D17" s="54">
        <v>6</v>
      </c>
      <c r="E17" s="54">
        <v>7</v>
      </c>
      <c r="F17" s="47" t="s">
        <v>125</v>
      </c>
      <c r="G17" s="47" t="s">
        <v>125</v>
      </c>
      <c r="H17" s="47" t="s">
        <v>125</v>
      </c>
      <c r="I17" s="47" t="s">
        <v>125</v>
      </c>
      <c r="J17" s="47"/>
      <c r="K17" s="47"/>
      <c r="L17" s="47"/>
      <c r="M17" s="54">
        <v>194</v>
      </c>
      <c r="N17" s="80" t="s">
        <v>141</v>
      </c>
    </row>
    <row r="18" spans="1:14" ht="11.25" customHeight="1">
      <c r="A18" s="34" t="s">
        <v>43</v>
      </c>
      <c r="B18" s="4">
        <v>508</v>
      </c>
      <c r="C18" s="4">
        <v>25</v>
      </c>
      <c r="D18" s="54">
        <v>6</v>
      </c>
      <c r="E18" s="54">
        <v>4</v>
      </c>
      <c r="F18" s="47" t="s">
        <v>125</v>
      </c>
      <c r="G18" s="47"/>
      <c r="H18" s="47"/>
      <c r="I18" s="47" t="s">
        <v>125</v>
      </c>
      <c r="J18" s="47"/>
      <c r="K18" s="47"/>
      <c r="L18" s="47"/>
      <c r="M18" s="54">
        <v>105</v>
      </c>
      <c r="N18" s="4"/>
    </row>
    <row r="19" spans="1:14" ht="11.25" customHeight="1">
      <c r="A19" s="34" t="s">
        <v>44</v>
      </c>
      <c r="B19" s="4">
        <v>218</v>
      </c>
      <c r="C19" s="4">
        <v>7</v>
      </c>
      <c r="D19" s="4">
        <v>1</v>
      </c>
      <c r="E19" s="54">
        <v>3</v>
      </c>
      <c r="F19" s="47" t="s">
        <v>125</v>
      </c>
      <c r="G19" s="47" t="s">
        <v>125</v>
      </c>
      <c r="H19" s="47" t="s">
        <v>125</v>
      </c>
      <c r="I19" s="47" t="s">
        <v>125</v>
      </c>
      <c r="J19" s="47" t="s">
        <v>125</v>
      </c>
      <c r="K19" s="47"/>
      <c r="L19" s="47"/>
      <c r="M19" s="54">
        <v>107</v>
      </c>
      <c r="N19" s="4" t="s">
        <v>147</v>
      </c>
    </row>
    <row r="20" spans="1:14" ht="24" customHeight="1">
      <c r="A20" s="34" t="s">
        <v>45</v>
      </c>
      <c r="B20" s="4">
        <v>317</v>
      </c>
      <c r="C20" s="4">
        <v>9</v>
      </c>
      <c r="D20" s="54">
        <v>1</v>
      </c>
      <c r="E20" s="54">
        <v>2</v>
      </c>
      <c r="F20" s="48" t="s">
        <v>125</v>
      </c>
      <c r="G20" s="47" t="s">
        <v>125</v>
      </c>
      <c r="H20" s="47" t="s">
        <v>125</v>
      </c>
      <c r="I20" s="47" t="s">
        <v>125</v>
      </c>
      <c r="J20" s="47"/>
      <c r="K20" s="47" t="s">
        <v>119</v>
      </c>
      <c r="L20" s="48" t="s">
        <v>163</v>
      </c>
      <c r="M20" s="54">
        <v>158</v>
      </c>
      <c r="N20" s="81" t="s">
        <v>190</v>
      </c>
    </row>
    <row r="21" spans="1:14" ht="11.25" customHeight="1">
      <c r="A21" s="34" t="s">
        <v>46</v>
      </c>
      <c r="B21" s="4">
        <v>321</v>
      </c>
      <c r="C21" s="4">
        <v>6</v>
      </c>
      <c r="D21" s="4">
        <v>1</v>
      </c>
      <c r="E21" s="54"/>
      <c r="F21" s="47" t="s">
        <v>125</v>
      </c>
      <c r="G21" s="47" t="s">
        <v>125</v>
      </c>
      <c r="H21" s="47"/>
      <c r="I21" s="47" t="s">
        <v>125</v>
      </c>
      <c r="J21" s="47" t="s">
        <v>125</v>
      </c>
      <c r="K21" s="47"/>
      <c r="L21" s="47"/>
      <c r="M21" s="54">
        <v>129</v>
      </c>
      <c r="N21" s="81" t="s">
        <v>191</v>
      </c>
    </row>
    <row r="22" spans="1:14" ht="11.25" customHeight="1">
      <c r="A22" s="34" t="s">
        <v>47</v>
      </c>
      <c r="B22" s="4">
        <v>152</v>
      </c>
      <c r="C22" s="4">
        <v>6</v>
      </c>
      <c r="D22" s="4"/>
      <c r="E22" s="54">
        <v>1</v>
      </c>
      <c r="F22" s="47" t="s">
        <v>125</v>
      </c>
      <c r="G22" s="47" t="s">
        <v>125</v>
      </c>
      <c r="H22" s="47" t="s">
        <v>125</v>
      </c>
      <c r="I22" s="47" t="s">
        <v>125</v>
      </c>
      <c r="J22" s="47" t="s">
        <v>125</v>
      </c>
      <c r="K22" s="47" t="s">
        <v>89</v>
      </c>
      <c r="L22" s="47" t="s">
        <v>78</v>
      </c>
      <c r="M22" s="54">
        <v>182</v>
      </c>
      <c r="N22" s="4" t="s">
        <v>148</v>
      </c>
    </row>
    <row r="23" spans="1:14" ht="11.25" customHeight="1">
      <c r="A23" s="34" t="s">
        <v>48</v>
      </c>
      <c r="B23" s="4">
        <v>83</v>
      </c>
      <c r="C23" s="4">
        <v>3</v>
      </c>
      <c r="D23" s="4"/>
      <c r="E23" s="54">
        <v>2</v>
      </c>
      <c r="F23" s="47" t="s">
        <v>125</v>
      </c>
      <c r="G23" s="47"/>
      <c r="H23" s="47"/>
      <c r="I23" s="47" t="s">
        <v>125</v>
      </c>
      <c r="J23" s="47"/>
      <c r="K23" s="47"/>
      <c r="L23" s="47"/>
      <c r="M23" s="54">
        <v>120</v>
      </c>
      <c r="N23" s="81" t="s">
        <v>192</v>
      </c>
    </row>
    <row r="24" spans="1:14" ht="11.25" customHeight="1">
      <c r="A24" s="34" t="s">
        <v>49</v>
      </c>
      <c r="B24" s="4">
        <v>184</v>
      </c>
      <c r="C24" s="4">
        <v>3</v>
      </c>
      <c r="D24" s="4">
        <v>1</v>
      </c>
      <c r="E24" s="54">
        <v>2</v>
      </c>
      <c r="F24" s="47" t="s">
        <v>125</v>
      </c>
      <c r="G24" s="47"/>
      <c r="H24" s="47" t="s">
        <v>125</v>
      </c>
      <c r="I24" s="47" t="s">
        <v>125</v>
      </c>
      <c r="J24" s="47" t="s">
        <v>125</v>
      </c>
      <c r="K24" s="47" t="s">
        <v>70</v>
      </c>
      <c r="L24" s="47" t="s">
        <v>78</v>
      </c>
      <c r="M24" s="54">
        <v>211</v>
      </c>
      <c r="N24" s="4" t="s">
        <v>142</v>
      </c>
    </row>
    <row r="25" spans="1:14" ht="11.25" customHeight="1">
      <c r="A25" s="34" t="s">
        <v>50</v>
      </c>
      <c r="B25" s="4">
        <v>268</v>
      </c>
      <c r="C25" s="4">
        <v>4</v>
      </c>
      <c r="D25" s="54">
        <v>2</v>
      </c>
      <c r="E25" s="4">
        <v>1</v>
      </c>
      <c r="F25" s="47" t="s">
        <v>125</v>
      </c>
      <c r="G25" s="47" t="s">
        <v>176</v>
      </c>
      <c r="H25" s="47"/>
      <c r="I25" s="47" t="s">
        <v>125</v>
      </c>
      <c r="J25" s="47" t="s">
        <v>125</v>
      </c>
      <c r="K25" s="47" t="s">
        <v>89</v>
      </c>
      <c r="L25" s="47" t="s">
        <v>78</v>
      </c>
      <c r="M25" s="54">
        <v>246</v>
      </c>
      <c r="N25" s="81" t="s">
        <v>193</v>
      </c>
    </row>
    <row r="26" spans="1:14" ht="11.25" customHeight="1">
      <c r="A26" s="34" t="s">
        <v>51</v>
      </c>
      <c r="B26" s="4">
        <v>188</v>
      </c>
      <c r="C26" s="4">
        <v>1</v>
      </c>
      <c r="D26" s="54">
        <v>2</v>
      </c>
      <c r="E26" s="4"/>
      <c r="F26" s="47" t="s">
        <v>125</v>
      </c>
      <c r="G26" s="47"/>
      <c r="H26" s="47" t="s">
        <v>125</v>
      </c>
      <c r="I26" s="47" t="s">
        <v>125</v>
      </c>
      <c r="J26" s="47"/>
      <c r="K26" s="47" t="s">
        <v>76</v>
      </c>
      <c r="L26" s="47" t="s">
        <v>78</v>
      </c>
      <c r="M26" s="54" t="s">
        <v>132</v>
      </c>
      <c r="N26" s="80" t="s">
        <v>194</v>
      </c>
    </row>
    <row r="27" spans="1:14" ht="11.25" customHeight="1">
      <c r="A27" s="34" t="s">
        <v>52</v>
      </c>
      <c r="B27" s="4">
        <v>128</v>
      </c>
      <c r="C27" s="4"/>
      <c r="D27" s="4"/>
      <c r="E27" s="54"/>
      <c r="F27" s="48" t="s">
        <v>125</v>
      </c>
      <c r="G27" s="48"/>
      <c r="H27" s="48"/>
      <c r="I27" s="48" t="s">
        <v>125</v>
      </c>
      <c r="J27" s="48" t="s">
        <v>125</v>
      </c>
      <c r="K27" s="48" t="s">
        <v>70</v>
      </c>
      <c r="L27" s="48" t="s">
        <v>185</v>
      </c>
      <c r="M27" s="54">
        <v>239</v>
      </c>
      <c r="N27" s="4" t="s">
        <v>195</v>
      </c>
    </row>
    <row r="28" spans="1:14" ht="11.25" customHeight="1">
      <c r="A28" s="34" t="s">
        <v>53</v>
      </c>
      <c r="B28" s="4">
        <v>168</v>
      </c>
      <c r="C28" s="4">
        <v>3</v>
      </c>
      <c r="D28" s="54">
        <v>1</v>
      </c>
      <c r="E28" s="54">
        <v>1</v>
      </c>
      <c r="F28" s="47" t="s">
        <v>125</v>
      </c>
      <c r="G28" s="47"/>
      <c r="H28" s="47"/>
      <c r="I28" s="47" t="s">
        <v>125</v>
      </c>
      <c r="J28" s="47"/>
      <c r="K28" s="47" t="s">
        <v>70</v>
      </c>
      <c r="L28" s="47" t="s">
        <v>79</v>
      </c>
      <c r="M28" s="54">
        <v>274</v>
      </c>
      <c r="N28" s="4"/>
    </row>
    <row r="29" spans="1:14" ht="11.25" customHeight="1">
      <c r="A29" s="34" t="s">
        <v>155</v>
      </c>
      <c r="B29" s="4">
        <v>7249</v>
      </c>
      <c r="C29" s="4">
        <v>309</v>
      </c>
      <c r="D29" s="54">
        <v>62</v>
      </c>
      <c r="E29" s="54">
        <v>115</v>
      </c>
      <c r="F29" s="47" t="s">
        <v>177</v>
      </c>
      <c r="G29" s="75" t="s">
        <v>178</v>
      </c>
      <c r="H29" s="75" t="s">
        <v>158</v>
      </c>
      <c r="I29" s="47" t="s">
        <v>179</v>
      </c>
      <c r="J29" s="47" t="s">
        <v>181</v>
      </c>
      <c r="K29" s="47"/>
      <c r="L29" s="47"/>
      <c r="M29" s="54"/>
      <c r="N29" s="4"/>
    </row>
    <row r="30" spans="1:14" ht="11.25" customHeight="1">
      <c r="A30" s="34" t="s">
        <v>156</v>
      </c>
      <c r="B30" s="79">
        <v>11491</v>
      </c>
      <c r="C30" s="4">
        <v>353</v>
      </c>
      <c r="D30" s="54">
        <v>77</v>
      </c>
      <c r="E30" s="54">
        <v>127</v>
      </c>
      <c r="F30" s="47"/>
      <c r="G30" s="47"/>
      <c r="H30" s="47"/>
      <c r="I30" s="47"/>
      <c r="J30" s="47"/>
      <c r="K30" s="47"/>
      <c r="L30" s="47"/>
      <c r="M30" s="54"/>
      <c r="N30" s="4"/>
    </row>
    <row r="32" ht="11.25" customHeight="1">
      <c r="A32" s="7" t="s">
        <v>183</v>
      </c>
    </row>
    <row r="33" ht="11.25" customHeight="1">
      <c r="A33" s="7" t="s">
        <v>182</v>
      </c>
    </row>
    <row r="34" ht="11.25" customHeight="1">
      <c r="A34" s="7" t="s">
        <v>209</v>
      </c>
    </row>
    <row r="35" ht="11.25" customHeight="1">
      <c r="A35" s="7"/>
    </row>
    <row r="36" ht="11.25" customHeight="1">
      <c r="A36" s="10" t="s">
        <v>57</v>
      </c>
    </row>
    <row r="37" ht="11.25" customHeight="1">
      <c r="A37" s="18" t="s">
        <v>107</v>
      </c>
    </row>
    <row r="38" ht="11.25" customHeight="1">
      <c r="A38" s="19" t="s">
        <v>127</v>
      </c>
    </row>
    <row r="39" ht="11.25" customHeight="1">
      <c r="A39" s="19" t="s">
        <v>82</v>
      </c>
    </row>
    <row r="40" ht="11.25" customHeight="1">
      <c r="A40" s="10" t="s">
        <v>114</v>
      </c>
    </row>
    <row r="42" spans="1:14" ht="11.25" customHeight="1">
      <c r="A42" s="90" t="s">
        <v>123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ht="21.7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</row>
    <row r="44" spans="1:14" ht="11.2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</row>
  </sheetData>
  <sheetProtection/>
  <mergeCells count="17">
    <mergeCell ref="K3:L3"/>
    <mergeCell ref="M3:N3"/>
    <mergeCell ref="B3:E3"/>
    <mergeCell ref="A3:A5"/>
    <mergeCell ref="C4:C5"/>
    <mergeCell ref="D4:D5"/>
    <mergeCell ref="E4:E5"/>
    <mergeCell ref="N4:N5"/>
    <mergeCell ref="F3:J3"/>
    <mergeCell ref="A42:N44"/>
    <mergeCell ref="F4:F5"/>
    <mergeCell ref="G4:G5"/>
    <mergeCell ref="H4:I4"/>
    <mergeCell ref="K4:K5"/>
    <mergeCell ref="L4:L5"/>
    <mergeCell ref="M4:M5"/>
    <mergeCell ref="J4:J5"/>
  </mergeCells>
  <printOptions/>
  <pageMargins left="0.7874015748031497" right="0.5905511811023623" top="0.984251968503937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75390625" style="17" customWidth="1"/>
    <col min="2" max="5" width="6.625" style="17" customWidth="1"/>
    <col min="6" max="6" width="12.625" style="17" customWidth="1"/>
    <col min="7" max="7" width="9.00390625" style="17" customWidth="1"/>
    <col min="8" max="8" width="9.625" style="17" customWidth="1"/>
    <col min="9" max="10" width="8.625" style="17" customWidth="1"/>
    <col min="11" max="11" width="10.625" style="17" customWidth="1"/>
    <col min="12" max="12" width="12.625" style="17" customWidth="1"/>
    <col min="13" max="13" width="6.625" style="17" customWidth="1"/>
    <col min="14" max="14" width="13.625" style="17" customWidth="1"/>
    <col min="15" max="16384" width="9.00390625" style="17" customWidth="1"/>
  </cols>
  <sheetData>
    <row r="1" ht="14.25">
      <c r="A1" s="35" t="s">
        <v>86</v>
      </c>
    </row>
    <row r="3" spans="1:14" ht="13.5" customHeight="1">
      <c r="A3" s="95"/>
      <c r="B3" s="99" t="s">
        <v>111</v>
      </c>
      <c r="C3" s="100"/>
      <c r="D3" s="100"/>
      <c r="E3" s="101"/>
      <c r="F3" s="93" t="s">
        <v>29</v>
      </c>
      <c r="G3" s="103"/>
      <c r="H3" s="103"/>
      <c r="I3" s="103"/>
      <c r="J3" s="94"/>
      <c r="K3" s="93" t="s">
        <v>99</v>
      </c>
      <c r="L3" s="94"/>
      <c r="M3" s="105" t="s">
        <v>74</v>
      </c>
      <c r="N3" s="106"/>
    </row>
    <row r="4" spans="1:14" ht="13.5">
      <c r="A4" s="102"/>
      <c r="B4" s="70"/>
      <c r="C4" s="95" t="s">
        <v>131</v>
      </c>
      <c r="D4" s="95" t="s">
        <v>116</v>
      </c>
      <c r="E4" s="95" t="s">
        <v>108</v>
      </c>
      <c r="F4" s="91" t="s">
        <v>126</v>
      </c>
      <c r="G4" s="91" t="s">
        <v>69</v>
      </c>
      <c r="H4" s="93" t="s">
        <v>130</v>
      </c>
      <c r="I4" s="94"/>
      <c r="J4" s="95" t="s">
        <v>180</v>
      </c>
      <c r="K4" s="95" t="s">
        <v>71</v>
      </c>
      <c r="L4" s="95" t="s">
        <v>77</v>
      </c>
      <c r="M4" s="91" t="s">
        <v>75</v>
      </c>
      <c r="N4" s="95" t="s">
        <v>98</v>
      </c>
    </row>
    <row r="5" spans="1:14" ht="13.5">
      <c r="A5" s="96"/>
      <c r="B5" s="58"/>
      <c r="C5" s="96"/>
      <c r="D5" s="96"/>
      <c r="E5" s="96"/>
      <c r="F5" s="92"/>
      <c r="G5" s="92"/>
      <c r="H5" s="36" t="s">
        <v>128</v>
      </c>
      <c r="I5" s="36" t="s">
        <v>129</v>
      </c>
      <c r="J5" s="96"/>
      <c r="K5" s="96"/>
      <c r="L5" s="96"/>
      <c r="M5" s="92"/>
      <c r="N5" s="96"/>
    </row>
    <row r="6" spans="1:14" ht="13.5">
      <c r="A6" s="22" t="s">
        <v>31</v>
      </c>
      <c r="B6" s="4">
        <v>265</v>
      </c>
      <c r="C6" s="54">
        <v>3</v>
      </c>
      <c r="D6" s="4">
        <v>5</v>
      </c>
      <c r="E6" s="4">
        <v>1</v>
      </c>
      <c r="F6" s="71" t="s">
        <v>125</v>
      </c>
      <c r="G6" s="71" t="s">
        <v>125</v>
      </c>
      <c r="H6" s="71"/>
      <c r="I6" s="72" t="s">
        <v>125</v>
      </c>
      <c r="J6" s="72" t="s">
        <v>125</v>
      </c>
      <c r="K6" s="47" t="s">
        <v>120</v>
      </c>
      <c r="L6" s="47" t="s">
        <v>164</v>
      </c>
      <c r="M6" s="54">
        <v>575</v>
      </c>
      <c r="N6" s="82" t="s">
        <v>196</v>
      </c>
    </row>
    <row r="7" spans="1:14" ht="13.5">
      <c r="A7" s="22" t="s">
        <v>5</v>
      </c>
      <c r="B7" s="4">
        <v>92</v>
      </c>
      <c r="C7" s="4">
        <v>2</v>
      </c>
      <c r="D7" s="54"/>
      <c r="E7" s="54">
        <v>1</v>
      </c>
      <c r="F7" s="48" t="s">
        <v>125</v>
      </c>
      <c r="G7" s="48" t="s">
        <v>125</v>
      </c>
      <c r="H7" s="48"/>
      <c r="I7" s="48" t="s">
        <v>125</v>
      </c>
      <c r="J7" s="48"/>
      <c r="K7" s="47" t="s">
        <v>72</v>
      </c>
      <c r="L7" s="47" t="s">
        <v>73</v>
      </c>
      <c r="M7" s="54">
        <v>180</v>
      </c>
      <c r="N7" s="82" t="s">
        <v>197</v>
      </c>
    </row>
    <row r="8" spans="1:14" ht="13.5">
      <c r="A8" s="22" t="s">
        <v>6</v>
      </c>
      <c r="B8" s="4">
        <v>93</v>
      </c>
      <c r="C8" s="4">
        <v>4</v>
      </c>
      <c r="D8" s="54"/>
      <c r="E8" s="54">
        <v>2</v>
      </c>
      <c r="F8" s="48" t="s">
        <v>125</v>
      </c>
      <c r="G8" s="48"/>
      <c r="H8" s="48"/>
      <c r="I8" s="48" t="s">
        <v>125</v>
      </c>
      <c r="J8" s="48" t="s">
        <v>125</v>
      </c>
      <c r="K8" s="47" t="s">
        <v>70</v>
      </c>
      <c r="L8" s="47" t="s">
        <v>78</v>
      </c>
      <c r="M8" s="54" t="s">
        <v>4</v>
      </c>
      <c r="N8" s="82"/>
    </row>
    <row r="9" spans="1:14" ht="13.5">
      <c r="A9" s="22" t="s">
        <v>7</v>
      </c>
      <c r="B9" s="4">
        <v>87</v>
      </c>
      <c r="C9" s="4">
        <v>4</v>
      </c>
      <c r="D9" s="4">
        <v>2</v>
      </c>
      <c r="E9" s="54">
        <v>1</v>
      </c>
      <c r="F9" s="47" t="s">
        <v>125</v>
      </c>
      <c r="G9" s="47"/>
      <c r="H9" s="47"/>
      <c r="I9" s="47"/>
      <c r="J9" s="47" t="s">
        <v>125</v>
      </c>
      <c r="K9" s="47" t="s">
        <v>72</v>
      </c>
      <c r="L9" s="47" t="s">
        <v>78</v>
      </c>
      <c r="M9" s="54">
        <v>95</v>
      </c>
      <c r="N9" s="86" t="s">
        <v>133</v>
      </c>
    </row>
    <row r="10" spans="1:14" ht="13.5">
      <c r="A10" s="22" t="s">
        <v>8</v>
      </c>
      <c r="B10" s="4">
        <v>46</v>
      </c>
      <c r="C10" s="54"/>
      <c r="D10" s="54"/>
      <c r="E10" s="54"/>
      <c r="F10" s="47" t="s">
        <v>125</v>
      </c>
      <c r="G10" s="47" t="s">
        <v>125</v>
      </c>
      <c r="H10" s="47"/>
      <c r="I10" s="47" t="s">
        <v>125</v>
      </c>
      <c r="J10" s="47" t="s">
        <v>125</v>
      </c>
      <c r="K10" s="48" t="s">
        <v>70</v>
      </c>
      <c r="L10" s="48" t="s">
        <v>73</v>
      </c>
      <c r="M10" s="54">
        <v>164</v>
      </c>
      <c r="N10" s="82" t="s">
        <v>198</v>
      </c>
    </row>
    <row r="11" spans="1:14" ht="13.5">
      <c r="A11" s="22" t="s">
        <v>9</v>
      </c>
      <c r="B11" s="4">
        <v>99</v>
      </c>
      <c r="C11" s="4">
        <v>1</v>
      </c>
      <c r="D11" s="54"/>
      <c r="E11" s="54">
        <v>1</v>
      </c>
      <c r="F11" s="48" t="s">
        <v>125</v>
      </c>
      <c r="G11" s="48" t="s">
        <v>125</v>
      </c>
      <c r="H11" s="48"/>
      <c r="I11" s="48" t="s">
        <v>125</v>
      </c>
      <c r="J11" s="48" t="s">
        <v>125</v>
      </c>
      <c r="K11" s="47" t="s">
        <v>70</v>
      </c>
      <c r="L11" s="47" t="s">
        <v>78</v>
      </c>
      <c r="M11" s="54">
        <v>396</v>
      </c>
      <c r="N11" s="82" t="s">
        <v>149</v>
      </c>
    </row>
    <row r="12" spans="1:14" ht="13.5">
      <c r="A12" s="22" t="s">
        <v>10</v>
      </c>
      <c r="B12" s="4">
        <v>24</v>
      </c>
      <c r="C12" s="54"/>
      <c r="D12" s="54"/>
      <c r="E12" s="54"/>
      <c r="F12" s="47"/>
      <c r="G12" s="47"/>
      <c r="H12" s="47"/>
      <c r="I12" s="47" t="s">
        <v>125</v>
      </c>
      <c r="J12" s="47" t="s">
        <v>125</v>
      </c>
      <c r="K12" s="47"/>
      <c r="L12" s="47"/>
      <c r="M12" s="54">
        <v>98</v>
      </c>
      <c r="N12" s="82" t="s">
        <v>199</v>
      </c>
    </row>
    <row r="13" spans="1:14" ht="13.5">
      <c r="A13" s="22" t="s">
        <v>11</v>
      </c>
      <c r="B13" s="4">
        <v>106</v>
      </c>
      <c r="C13" s="4">
        <v>1</v>
      </c>
      <c r="D13" s="4">
        <v>1</v>
      </c>
      <c r="E13" s="4"/>
      <c r="F13" s="48" t="s">
        <v>125</v>
      </c>
      <c r="G13" s="48"/>
      <c r="H13" s="48" t="s">
        <v>125</v>
      </c>
      <c r="I13" s="48"/>
      <c r="J13" s="48"/>
      <c r="K13" s="47" t="s">
        <v>70</v>
      </c>
      <c r="L13" s="47" t="s">
        <v>78</v>
      </c>
      <c r="M13" s="54">
        <v>346</v>
      </c>
      <c r="N13" s="82" t="s">
        <v>134</v>
      </c>
    </row>
    <row r="14" spans="1:14" ht="13.5">
      <c r="A14" s="22" t="s">
        <v>12</v>
      </c>
      <c r="B14" s="4">
        <v>193</v>
      </c>
      <c r="C14" s="4">
        <v>5</v>
      </c>
      <c r="D14" s="4"/>
      <c r="E14" s="54">
        <v>1</v>
      </c>
      <c r="F14" s="47" t="s">
        <v>125</v>
      </c>
      <c r="G14" s="47"/>
      <c r="H14" s="47"/>
      <c r="I14" s="47"/>
      <c r="J14" s="47"/>
      <c r="K14" s="47" t="s">
        <v>125</v>
      </c>
      <c r="L14" s="47" t="s">
        <v>122</v>
      </c>
      <c r="M14" s="54">
        <v>310</v>
      </c>
      <c r="N14" s="82" t="s">
        <v>200</v>
      </c>
    </row>
    <row r="15" spans="1:14" ht="13.5">
      <c r="A15" s="22" t="s">
        <v>13</v>
      </c>
      <c r="B15" s="4">
        <v>66</v>
      </c>
      <c r="C15" s="54"/>
      <c r="D15" s="54"/>
      <c r="E15" s="54"/>
      <c r="F15" s="48" t="s">
        <v>125</v>
      </c>
      <c r="G15" s="48" t="s">
        <v>125</v>
      </c>
      <c r="H15" s="48"/>
      <c r="I15" s="48"/>
      <c r="J15" s="48" t="s">
        <v>125</v>
      </c>
      <c r="K15" s="47" t="s">
        <v>70</v>
      </c>
      <c r="L15" s="47" t="s">
        <v>78</v>
      </c>
      <c r="M15" s="54">
        <v>72</v>
      </c>
      <c r="N15" s="82" t="s">
        <v>135</v>
      </c>
    </row>
    <row r="16" spans="1:14" ht="13.5">
      <c r="A16" s="22" t="s">
        <v>14</v>
      </c>
      <c r="B16" s="4">
        <v>69</v>
      </c>
      <c r="C16" s="4">
        <v>2</v>
      </c>
      <c r="D16" s="4">
        <v>2</v>
      </c>
      <c r="E16" s="4"/>
      <c r="F16" s="47" t="s">
        <v>125</v>
      </c>
      <c r="G16" s="47" t="s">
        <v>125</v>
      </c>
      <c r="H16" s="47"/>
      <c r="I16" s="47" t="s">
        <v>125</v>
      </c>
      <c r="J16" s="47" t="s">
        <v>125</v>
      </c>
      <c r="K16" s="49" t="s">
        <v>70</v>
      </c>
      <c r="L16" s="49" t="s">
        <v>78</v>
      </c>
      <c r="M16" s="54">
        <v>370</v>
      </c>
      <c r="N16" s="82" t="s">
        <v>136</v>
      </c>
    </row>
    <row r="17" spans="1:14" ht="13.5">
      <c r="A17" s="22" t="s">
        <v>15</v>
      </c>
      <c r="B17" s="4">
        <v>74</v>
      </c>
      <c r="C17" s="4">
        <v>5</v>
      </c>
      <c r="D17" s="54">
        <v>3</v>
      </c>
      <c r="E17" s="54">
        <v>1</v>
      </c>
      <c r="F17" s="47" t="s">
        <v>125</v>
      </c>
      <c r="G17" s="47"/>
      <c r="H17" s="47"/>
      <c r="I17" s="47" t="s">
        <v>125</v>
      </c>
      <c r="J17" s="47" t="s">
        <v>125</v>
      </c>
      <c r="K17" s="47"/>
      <c r="L17" s="47"/>
      <c r="M17" s="54">
        <v>234</v>
      </c>
      <c r="N17" s="82" t="s">
        <v>201</v>
      </c>
    </row>
    <row r="18" spans="1:14" ht="13.5">
      <c r="A18" s="22" t="s">
        <v>16</v>
      </c>
      <c r="B18" s="4">
        <v>56</v>
      </c>
      <c r="C18" s="54"/>
      <c r="D18" s="54"/>
      <c r="E18" s="54"/>
      <c r="F18" s="48" t="s">
        <v>125</v>
      </c>
      <c r="G18" s="48"/>
      <c r="H18" s="48"/>
      <c r="I18" s="48" t="s">
        <v>125</v>
      </c>
      <c r="J18" s="48"/>
      <c r="K18" s="47"/>
      <c r="L18" s="47"/>
      <c r="M18" s="54">
        <v>303</v>
      </c>
      <c r="N18" s="82" t="s">
        <v>202</v>
      </c>
    </row>
    <row r="19" spans="1:14" ht="13.5">
      <c r="A19" s="32" t="s">
        <v>17</v>
      </c>
      <c r="B19" s="44">
        <v>60</v>
      </c>
      <c r="C19" s="44">
        <v>4</v>
      </c>
      <c r="D19" s="66"/>
      <c r="E19" s="66">
        <v>1</v>
      </c>
      <c r="F19" s="73" t="s">
        <v>125</v>
      </c>
      <c r="G19" s="73" t="s">
        <v>125</v>
      </c>
      <c r="H19" s="73"/>
      <c r="I19" s="74" t="s">
        <v>125</v>
      </c>
      <c r="J19" s="74"/>
      <c r="K19" s="47" t="s">
        <v>70</v>
      </c>
      <c r="L19" s="47" t="s">
        <v>78</v>
      </c>
      <c r="M19" s="54">
        <v>132</v>
      </c>
      <c r="N19" s="87" t="s">
        <v>137</v>
      </c>
    </row>
    <row r="20" spans="1:14" ht="13.5">
      <c r="A20" s="22" t="s">
        <v>18</v>
      </c>
      <c r="B20" s="4">
        <v>48</v>
      </c>
      <c r="C20" s="54">
        <v>3</v>
      </c>
      <c r="D20" s="54">
        <v>1</v>
      </c>
      <c r="E20" s="54"/>
      <c r="F20" s="48" t="s">
        <v>125</v>
      </c>
      <c r="G20" s="48"/>
      <c r="H20" s="48"/>
      <c r="I20" s="48"/>
      <c r="J20" s="48"/>
      <c r="K20" s="47" t="s">
        <v>70</v>
      </c>
      <c r="L20" s="47" t="s">
        <v>122</v>
      </c>
      <c r="M20" s="54">
        <v>73</v>
      </c>
      <c r="N20" s="82" t="s">
        <v>166</v>
      </c>
    </row>
    <row r="21" spans="1:16" ht="13.5">
      <c r="A21" s="22" t="s">
        <v>19</v>
      </c>
      <c r="B21" s="4">
        <v>24</v>
      </c>
      <c r="C21" s="54"/>
      <c r="D21" s="54"/>
      <c r="E21" s="54"/>
      <c r="F21" s="47" t="s">
        <v>125</v>
      </c>
      <c r="G21" s="47"/>
      <c r="H21" s="47"/>
      <c r="I21" s="47" t="s">
        <v>125</v>
      </c>
      <c r="J21" s="47"/>
      <c r="K21" s="47" t="s">
        <v>70</v>
      </c>
      <c r="L21" s="47" t="s">
        <v>78</v>
      </c>
      <c r="M21" s="54">
        <v>32</v>
      </c>
      <c r="N21" s="82" t="s">
        <v>167</v>
      </c>
      <c r="O21" s="83" t="s">
        <v>168</v>
      </c>
      <c r="P21" s="84"/>
    </row>
    <row r="22" spans="1:14" ht="13.5">
      <c r="A22" s="22" t="s">
        <v>20</v>
      </c>
      <c r="B22" s="4">
        <v>38</v>
      </c>
      <c r="C22" s="4">
        <v>1</v>
      </c>
      <c r="D22" s="4"/>
      <c r="E22" s="54">
        <v>1</v>
      </c>
      <c r="F22" s="48" t="s">
        <v>125</v>
      </c>
      <c r="G22" s="48" t="s">
        <v>125</v>
      </c>
      <c r="H22" s="48"/>
      <c r="I22" s="48" t="s">
        <v>125</v>
      </c>
      <c r="J22" s="48" t="s">
        <v>125</v>
      </c>
      <c r="K22" s="47" t="s">
        <v>121</v>
      </c>
      <c r="L22" s="47" t="s">
        <v>78</v>
      </c>
      <c r="M22" s="54">
        <v>31</v>
      </c>
      <c r="N22" s="82" t="s">
        <v>203</v>
      </c>
    </row>
    <row r="23" spans="1:14" ht="13.5">
      <c r="A23" s="22" t="s">
        <v>21</v>
      </c>
      <c r="B23" s="4">
        <v>31</v>
      </c>
      <c r="C23" s="54"/>
      <c r="D23" s="54"/>
      <c r="E23" s="54"/>
      <c r="F23" s="47" t="s">
        <v>125</v>
      </c>
      <c r="G23" s="47"/>
      <c r="H23" s="47"/>
      <c r="I23" s="47"/>
      <c r="J23" s="47" t="s">
        <v>125</v>
      </c>
      <c r="K23" s="47"/>
      <c r="L23" s="47"/>
      <c r="M23" s="54">
        <v>75</v>
      </c>
      <c r="N23" s="82" t="s">
        <v>204</v>
      </c>
    </row>
    <row r="24" spans="1:14" ht="13.5">
      <c r="A24" s="22" t="s">
        <v>22</v>
      </c>
      <c r="B24" s="4">
        <v>26</v>
      </c>
      <c r="C24" s="54"/>
      <c r="D24" s="54"/>
      <c r="E24" s="54"/>
      <c r="F24" s="48" t="s">
        <v>125</v>
      </c>
      <c r="G24" s="48"/>
      <c r="H24" s="48"/>
      <c r="I24" s="48"/>
      <c r="J24" s="48"/>
      <c r="K24" s="47" t="s">
        <v>70</v>
      </c>
      <c r="L24" s="47" t="s">
        <v>78</v>
      </c>
      <c r="M24" s="54">
        <v>191</v>
      </c>
      <c r="N24" s="82" t="s">
        <v>139</v>
      </c>
    </row>
    <row r="25" spans="1:14" ht="13.5">
      <c r="A25" s="22" t="s">
        <v>26</v>
      </c>
      <c r="B25" s="4">
        <v>60</v>
      </c>
      <c r="C25" s="54"/>
      <c r="D25" s="4">
        <v>1</v>
      </c>
      <c r="E25" s="4"/>
      <c r="F25" s="48" t="s">
        <v>125</v>
      </c>
      <c r="G25" s="48"/>
      <c r="H25" s="48"/>
      <c r="I25" s="48"/>
      <c r="J25" s="48"/>
      <c r="K25" s="47"/>
      <c r="L25" s="47"/>
      <c r="M25" s="54">
        <v>128</v>
      </c>
      <c r="N25" s="82" t="s">
        <v>205</v>
      </c>
    </row>
    <row r="26" spans="1:14" ht="13.5">
      <c r="A26" s="22" t="s">
        <v>27</v>
      </c>
      <c r="B26" s="4">
        <v>20</v>
      </c>
      <c r="C26" s="54"/>
      <c r="D26" s="54"/>
      <c r="E26" s="54"/>
      <c r="F26" s="48" t="s">
        <v>125</v>
      </c>
      <c r="G26" s="48" t="s">
        <v>125</v>
      </c>
      <c r="H26" s="48"/>
      <c r="I26" s="48" t="s">
        <v>125</v>
      </c>
      <c r="J26" s="48"/>
      <c r="K26" s="47" t="s">
        <v>70</v>
      </c>
      <c r="L26" s="47" t="s">
        <v>78</v>
      </c>
      <c r="M26" s="54">
        <v>73</v>
      </c>
      <c r="N26" s="82" t="s">
        <v>150</v>
      </c>
    </row>
    <row r="27" spans="1:14" ht="13.5">
      <c r="A27" s="22" t="s">
        <v>23</v>
      </c>
      <c r="B27" s="4">
        <v>85</v>
      </c>
      <c r="C27" s="4">
        <v>2</v>
      </c>
      <c r="D27" s="54"/>
      <c r="E27" s="54"/>
      <c r="F27" s="48" t="s">
        <v>125</v>
      </c>
      <c r="G27" s="48"/>
      <c r="H27" s="48"/>
      <c r="I27" s="47"/>
      <c r="J27" s="47" t="s">
        <v>125</v>
      </c>
      <c r="K27" s="47" t="s">
        <v>110</v>
      </c>
      <c r="L27" s="47" t="s">
        <v>73</v>
      </c>
      <c r="M27" s="54">
        <v>202</v>
      </c>
      <c r="N27" s="82" t="s">
        <v>151</v>
      </c>
    </row>
    <row r="28" spans="1:14" ht="13.5">
      <c r="A28" s="22" t="s">
        <v>24</v>
      </c>
      <c r="B28" s="4">
        <v>28</v>
      </c>
      <c r="C28" s="54"/>
      <c r="D28" s="54"/>
      <c r="E28" s="54"/>
      <c r="F28" s="47" t="s">
        <v>125</v>
      </c>
      <c r="G28" s="47"/>
      <c r="H28" s="47"/>
      <c r="I28" s="47"/>
      <c r="J28" s="47"/>
      <c r="K28" s="47" t="s">
        <v>76</v>
      </c>
      <c r="L28" s="47" t="s">
        <v>122</v>
      </c>
      <c r="M28" s="54">
        <v>37</v>
      </c>
      <c r="N28" s="82" t="s">
        <v>138</v>
      </c>
    </row>
    <row r="29" spans="1:14" ht="13.5">
      <c r="A29" s="22" t="s">
        <v>25</v>
      </c>
      <c r="B29" s="4">
        <v>13</v>
      </c>
      <c r="C29" s="54"/>
      <c r="D29" s="54"/>
      <c r="E29" s="54"/>
      <c r="F29" s="48" t="s">
        <v>125</v>
      </c>
      <c r="G29" s="48" t="s">
        <v>125</v>
      </c>
      <c r="H29" s="48"/>
      <c r="I29" s="48" t="s">
        <v>125</v>
      </c>
      <c r="J29" s="48" t="s">
        <v>125</v>
      </c>
      <c r="K29" s="48"/>
      <c r="L29" s="48"/>
      <c r="M29" s="54">
        <v>39</v>
      </c>
      <c r="N29" s="82" t="s">
        <v>206</v>
      </c>
    </row>
    <row r="30" spans="1:14" ht="13.5">
      <c r="A30" s="21" t="s">
        <v>28</v>
      </c>
      <c r="B30" s="4">
        <v>29</v>
      </c>
      <c r="C30" s="54"/>
      <c r="D30" s="54"/>
      <c r="E30" s="54"/>
      <c r="F30" s="47"/>
      <c r="G30" s="47"/>
      <c r="H30" s="47"/>
      <c r="I30" s="47"/>
      <c r="J30" s="47"/>
      <c r="K30" s="47"/>
      <c r="L30" s="47"/>
      <c r="M30" s="54">
        <v>83</v>
      </c>
      <c r="N30" s="85" t="s">
        <v>207</v>
      </c>
    </row>
    <row r="31" spans="1:14" ht="11.25" customHeight="1">
      <c r="A31" s="22" t="s">
        <v>54</v>
      </c>
      <c r="B31" s="4">
        <v>78</v>
      </c>
      <c r="C31" s="54"/>
      <c r="D31" s="54"/>
      <c r="E31" s="54"/>
      <c r="F31" s="48" t="s">
        <v>125</v>
      </c>
      <c r="G31" s="48" t="s">
        <v>125</v>
      </c>
      <c r="H31" s="48"/>
      <c r="I31" s="48"/>
      <c r="J31" s="48" t="s">
        <v>125</v>
      </c>
      <c r="K31" s="48" t="s">
        <v>70</v>
      </c>
      <c r="L31" s="48" t="s">
        <v>78</v>
      </c>
      <c r="M31" s="54">
        <v>228</v>
      </c>
      <c r="N31" s="82" t="s">
        <v>140</v>
      </c>
    </row>
    <row r="32" spans="1:14" ht="11.25" customHeight="1">
      <c r="A32" s="22" t="s">
        <v>157</v>
      </c>
      <c r="B32" s="4">
        <v>1810</v>
      </c>
      <c r="C32" s="54">
        <v>37</v>
      </c>
      <c r="D32" s="54">
        <v>15</v>
      </c>
      <c r="E32" s="54">
        <v>10</v>
      </c>
      <c r="F32" s="48" t="s">
        <v>159</v>
      </c>
      <c r="G32" s="76" t="s">
        <v>160</v>
      </c>
      <c r="H32" s="76" t="s">
        <v>161</v>
      </c>
      <c r="I32" s="76" t="s">
        <v>162</v>
      </c>
      <c r="J32" s="76" t="s">
        <v>184</v>
      </c>
      <c r="K32" s="48"/>
      <c r="L32" s="48"/>
      <c r="M32" s="54"/>
      <c r="N32" s="82"/>
    </row>
    <row r="34" ht="13.5">
      <c r="A34" s="7" t="s">
        <v>183</v>
      </c>
    </row>
    <row r="35" ht="13.5">
      <c r="A35" s="7" t="s">
        <v>182</v>
      </c>
    </row>
    <row r="36" ht="13.5">
      <c r="A36" s="7" t="s">
        <v>208</v>
      </c>
    </row>
    <row r="37" ht="13.5">
      <c r="A37" s="7"/>
    </row>
    <row r="38" ht="13.5">
      <c r="A38" s="10" t="s">
        <v>57</v>
      </c>
    </row>
    <row r="39" ht="13.5">
      <c r="A39" s="18" t="s">
        <v>107</v>
      </c>
    </row>
    <row r="40" ht="13.5">
      <c r="A40" s="19" t="s">
        <v>127</v>
      </c>
    </row>
    <row r="41" ht="13.5">
      <c r="A41" s="19" t="s">
        <v>82</v>
      </c>
    </row>
    <row r="42" ht="13.5">
      <c r="A42" s="10" t="s">
        <v>114</v>
      </c>
    </row>
    <row r="43" ht="13.5">
      <c r="A43" s="10" t="s">
        <v>115</v>
      </c>
    </row>
    <row r="45" spans="1:15" ht="13.5" customHeight="1">
      <c r="A45" s="104" t="s">
        <v>123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</row>
    <row r="46" spans="1:15" ht="13.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</row>
  </sheetData>
  <sheetProtection/>
  <mergeCells count="17">
    <mergeCell ref="D4:D5"/>
    <mergeCell ref="F3:J3"/>
    <mergeCell ref="J4:J5"/>
    <mergeCell ref="F4:F5"/>
    <mergeCell ref="G4:G5"/>
    <mergeCell ref="H4:I4"/>
    <mergeCell ref="E4:E5"/>
    <mergeCell ref="A45:O46"/>
    <mergeCell ref="L4:L5"/>
    <mergeCell ref="M4:M5"/>
    <mergeCell ref="N4:N5"/>
    <mergeCell ref="A3:A5"/>
    <mergeCell ref="B3:E3"/>
    <mergeCell ref="K3:L3"/>
    <mergeCell ref="M3:N3"/>
    <mergeCell ref="C4:C5"/>
    <mergeCell ref="K4:K5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A1" sqref="A1"/>
    </sheetView>
  </sheetViews>
  <sheetFormatPr defaultColWidth="9.00390625" defaultRowHeight="13.5"/>
  <cols>
    <col min="5" max="5" width="11.625" style="0" customWidth="1"/>
    <col min="6" max="7" width="6.375" style="0" customWidth="1"/>
    <col min="8" max="8" width="7.00390625" style="25" customWidth="1"/>
    <col min="9" max="9" width="10.125" style="0" customWidth="1"/>
    <col min="13" max="13" width="11.625" style="0" customWidth="1"/>
    <col min="14" max="14" width="7.00390625" style="51" customWidth="1"/>
    <col min="15" max="15" width="7.625" style="51" customWidth="1"/>
  </cols>
  <sheetData>
    <row r="1" spans="1:12" ht="14.25">
      <c r="A1" s="1" t="s">
        <v>100</v>
      </c>
      <c r="B1" s="1"/>
      <c r="C1" s="1"/>
      <c r="D1" s="1"/>
      <c r="E1" s="1"/>
      <c r="F1" s="1"/>
      <c r="G1" s="1"/>
      <c r="H1" s="5"/>
      <c r="I1" s="1"/>
      <c r="J1" s="1"/>
      <c r="K1" s="1"/>
      <c r="L1" s="1"/>
    </row>
    <row r="3" spans="1:15" ht="13.5">
      <c r="A3" s="52"/>
      <c r="B3" s="107" t="s">
        <v>3</v>
      </c>
      <c r="C3" s="107"/>
      <c r="D3" s="107"/>
      <c r="E3" s="107"/>
      <c r="F3" s="108" t="s">
        <v>101</v>
      </c>
      <c r="G3" s="108"/>
      <c r="I3" s="52"/>
      <c r="J3" s="107" t="s">
        <v>3</v>
      </c>
      <c r="K3" s="107"/>
      <c r="L3" s="107"/>
      <c r="M3" s="107"/>
      <c r="N3" s="107" t="s">
        <v>101</v>
      </c>
      <c r="O3" s="107"/>
    </row>
    <row r="4" spans="1:15" s="41" customFormat="1" ht="13.5">
      <c r="A4" s="38"/>
      <c r="B4" s="38" t="s">
        <v>0</v>
      </c>
      <c r="C4" s="38" t="s">
        <v>1</v>
      </c>
      <c r="D4" s="38" t="s">
        <v>2</v>
      </c>
      <c r="E4" s="36" t="s">
        <v>59</v>
      </c>
      <c r="F4" s="36" t="s">
        <v>75</v>
      </c>
      <c r="G4" s="36" t="s">
        <v>102</v>
      </c>
      <c r="H4" s="39"/>
      <c r="I4" s="38"/>
      <c r="J4" s="38" t="s">
        <v>0</v>
      </c>
      <c r="K4" s="38" t="s">
        <v>1</v>
      </c>
      <c r="L4" s="38" t="s">
        <v>2</v>
      </c>
      <c r="M4" s="40" t="s">
        <v>59</v>
      </c>
      <c r="N4" s="36" t="s">
        <v>75</v>
      </c>
      <c r="O4" s="36" t="s">
        <v>102</v>
      </c>
    </row>
    <row r="5" spans="1:15" ht="13.5">
      <c r="A5" s="34" t="s">
        <v>30</v>
      </c>
      <c r="B5" s="9" t="s">
        <v>58</v>
      </c>
      <c r="C5" s="9" t="s">
        <v>58</v>
      </c>
      <c r="D5" s="9" t="s">
        <v>58</v>
      </c>
      <c r="E5" s="9" t="s">
        <v>58</v>
      </c>
      <c r="F5" s="67" t="s">
        <v>58</v>
      </c>
      <c r="G5" s="67" t="s">
        <v>58</v>
      </c>
      <c r="H5" s="26"/>
      <c r="I5" s="22" t="s">
        <v>31</v>
      </c>
      <c r="J5" s="8">
        <v>6</v>
      </c>
      <c r="K5" s="8">
        <v>17970</v>
      </c>
      <c r="L5" s="8">
        <v>696</v>
      </c>
      <c r="M5" s="55">
        <v>7500</v>
      </c>
      <c r="N5" s="68" t="s">
        <v>58</v>
      </c>
      <c r="O5" s="68" t="s">
        <v>58</v>
      </c>
    </row>
    <row r="6" spans="1:15" ht="13.5">
      <c r="A6" s="34" t="s">
        <v>32</v>
      </c>
      <c r="B6" s="9" t="s">
        <v>58</v>
      </c>
      <c r="C6" s="9" t="s">
        <v>58</v>
      </c>
      <c r="D6" s="9" t="s">
        <v>58</v>
      </c>
      <c r="E6" s="9" t="s">
        <v>58</v>
      </c>
      <c r="F6" s="67" t="s">
        <v>58</v>
      </c>
      <c r="G6" s="67" t="s">
        <v>58</v>
      </c>
      <c r="H6" s="26"/>
      <c r="I6" s="22" t="s">
        <v>5</v>
      </c>
      <c r="J6" s="8">
        <v>2</v>
      </c>
      <c r="K6" s="56">
        <v>1970.2</v>
      </c>
      <c r="L6" s="8">
        <v>199</v>
      </c>
      <c r="M6" s="55">
        <v>4000</v>
      </c>
      <c r="N6" s="69">
        <v>5</v>
      </c>
      <c r="O6" s="69">
        <v>372</v>
      </c>
    </row>
    <row r="7" spans="1:20" ht="13.5">
      <c r="A7" s="24" t="s">
        <v>60</v>
      </c>
      <c r="B7" s="9" t="s">
        <v>58</v>
      </c>
      <c r="C7" s="9" t="s">
        <v>58</v>
      </c>
      <c r="D7" s="9" t="s">
        <v>58</v>
      </c>
      <c r="E7" s="9" t="s">
        <v>58</v>
      </c>
      <c r="F7" s="67" t="s">
        <v>58</v>
      </c>
      <c r="G7" s="67" t="s">
        <v>58</v>
      </c>
      <c r="H7" s="26"/>
      <c r="I7" s="22" t="s">
        <v>94</v>
      </c>
      <c r="J7" s="20">
        <v>8</v>
      </c>
      <c r="K7" s="20">
        <v>12386</v>
      </c>
      <c r="L7" s="20">
        <v>692</v>
      </c>
      <c r="M7" s="55">
        <v>8000</v>
      </c>
      <c r="N7" s="69">
        <v>1</v>
      </c>
      <c r="O7" s="69">
        <v>104</v>
      </c>
      <c r="T7" s="15"/>
    </row>
    <row r="8" spans="1:15" ht="13.5">
      <c r="A8" s="34" t="s">
        <v>34</v>
      </c>
      <c r="B8" s="9" t="s">
        <v>58</v>
      </c>
      <c r="C8" s="9" t="s">
        <v>58</v>
      </c>
      <c r="D8" s="9" t="s">
        <v>58</v>
      </c>
      <c r="E8" s="9" t="s">
        <v>58</v>
      </c>
      <c r="F8" s="67" t="s">
        <v>58</v>
      </c>
      <c r="G8" s="67" t="s">
        <v>58</v>
      </c>
      <c r="H8" s="26"/>
      <c r="I8" s="22" t="s">
        <v>7</v>
      </c>
      <c r="J8" s="8">
        <v>8</v>
      </c>
      <c r="K8" s="8">
        <v>12580</v>
      </c>
      <c r="L8" s="8">
        <v>721</v>
      </c>
      <c r="M8" s="55">
        <v>4000</v>
      </c>
      <c r="N8" s="69">
        <v>5</v>
      </c>
      <c r="O8" s="69">
        <v>62</v>
      </c>
    </row>
    <row r="9" spans="1:15" ht="13.5">
      <c r="A9" s="24" t="s">
        <v>61</v>
      </c>
      <c r="B9" s="9" t="s">
        <v>58</v>
      </c>
      <c r="C9" s="9" t="s">
        <v>58</v>
      </c>
      <c r="D9" s="9" t="s">
        <v>58</v>
      </c>
      <c r="E9" s="9" t="s">
        <v>58</v>
      </c>
      <c r="F9" s="67" t="s">
        <v>58</v>
      </c>
      <c r="G9" s="67" t="s">
        <v>58</v>
      </c>
      <c r="H9" s="26"/>
      <c r="I9" s="22" t="s">
        <v>8</v>
      </c>
      <c r="J9" s="8">
        <v>15</v>
      </c>
      <c r="K9" s="8">
        <v>16092</v>
      </c>
      <c r="L9" s="8">
        <v>815</v>
      </c>
      <c r="M9" s="55">
        <v>3300</v>
      </c>
      <c r="N9" s="69">
        <v>5</v>
      </c>
      <c r="O9" s="69">
        <v>77</v>
      </c>
    </row>
    <row r="10" spans="1:15" ht="13.5">
      <c r="A10" s="34" t="s">
        <v>36</v>
      </c>
      <c r="B10" s="9" t="s">
        <v>58</v>
      </c>
      <c r="C10" s="9" t="s">
        <v>58</v>
      </c>
      <c r="D10" s="9" t="s">
        <v>58</v>
      </c>
      <c r="E10" s="9" t="s">
        <v>58</v>
      </c>
      <c r="F10" s="67" t="s">
        <v>58</v>
      </c>
      <c r="G10" s="67" t="s">
        <v>58</v>
      </c>
      <c r="H10" s="26"/>
      <c r="I10" s="22" t="s">
        <v>9</v>
      </c>
      <c r="J10" s="8">
        <v>18</v>
      </c>
      <c r="K10" s="8">
        <v>17307</v>
      </c>
      <c r="L10" s="8">
        <v>1168</v>
      </c>
      <c r="M10" s="55" t="s">
        <v>152</v>
      </c>
      <c r="N10" s="69">
        <v>4</v>
      </c>
      <c r="O10" s="69">
        <v>204</v>
      </c>
    </row>
    <row r="11" spans="1:20" ht="13.5">
      <c r="A11" s="34" t="s">
        <v>37</v>
      </c>
      <c r="B11" s="9" t="s">
        <v>58</v>
      </c>
      <c r="C11" s="9" t="s">
        <v>58</v>
      </c>
      <c r="D11" s="9" t="s">
        <v>58</v>
      </c>
      <c r="E11" s="9" t="s">
        <v>58</v>
      </c>
      <c r="F11" s="67" t="s">
        <v>58</v>
      </c>
      <c r="G11" s="67" t="s">
        <v>58</v>
      </c>
      <c r="H11" s="26"/>
      <c r="I11" s="22" t="s">
        <v>10</v>
      </c>
      <c r="J11" s="20">
        <v>2</v>
      </c>
      <c r="K11" s="20">
        <v>1434</v>
      </c>
      <c r="L11" s="20">
        <v>45</v>
      </c>
      <c r="M11" s="55">
        <v>14400</v>
      </c>
      <c r="N11" s="69">
        <v>6</v>
      </c>
      <c r="O11" s="69">
        <v>227</v>
      </c>
      <c r="T11" s="15"/>
    </row>
    <row r="12" spans="1:15" ht="13.5">
      <c r="A12" s="59" t="s">
        <v>105</v>
      </c>
      <c r="B12" s="9" t="s">
        <v>58</v>
      </c>
      <c r="C12" s="9" t="s">
        <v>58</v>
      </c>
      <c r="D12" s="9" t="s">
        <v>58</v>
      </c>
      <c r="E12" s="9" t="s">
        <v>58</v>
      </c>
      <c r="F12" s="67" t="s">
        <v>58</v>
      </c>
      <c r="G12" s="67" t="s">
        <v>58</v>
      </c>
      <c r="H12" s="26"/>
      <c r="I12" s="22" t="s">
        <v>11</v>
      </c>
      <c r="J12" s="8">
        <v>15</v>
      </c>
      <c r="K12" s="8">
        <v>11261</v>
      </c>
      <c r="L12" s="8">
        <v>881</v>
      </c>
      <c r="M12" s="55">
        <v>6000</v>
      </c>
      <c r="N12" s="69">
        <v>5</v>
      </c>
      <c r="O12" s="69">
        <v>189</v>
      </c>
    </row>
    <row r="13" spans="1:15" ht="13.5">
      <c r="A13" s="59" t="s">
        <v>106</v>
      </c>
      <c r="B13" s="9" t="s">
        <v>58</v>
      </c>
      <c r="C13" s="9" t="s">
        <v>58</v>
      </c>
      <c r="D13" s="9" t="s">
        <v>58</v>
      </c>
      <c r="E13" s="9" t="s">
        <v>58</v>
      </c>
      <c r="F13" s="67" t="s">
        <v>58</v>
      </c>
      <c r="G13" s="67" t="s">
        <v>58</v>
      </c>
      <c r="H13" s="26"/>
      <c r="I13" s="22" t="s">
        <v>12</v>
      </c>
      <c r="J13" s="8">
        <v>4</v>
      </c>
      <c r="K13" s="8">
        <v>6530</v>
      </c>
      <c r="L13" s="8">
        <v>223</v>
      </c>
      <c r="M13" s="55">
        <v>18000</v>
      </c>
      <c r="N13" s="69">
        <v>8</v>
      </c>
      <c r="O13" s="69">
        <v>413</v>
      </c>
    </row>
    <row r="14" spans="1:15" ht="13.5">
      <c r="A14" s="24" t="s">
        <v>62</v>
      </c>
      <c r="B14" s="6">
        <v>3</v>
      </c>
      <c r="C14" s="6">
        <v>2588</v>
      </c>
      <c r="D14" s="6">
        <v>135</v>
      </c>
      <c r="E14" s="8">
        <v>5500</v>
      </c>
      <c r="F14" s="67" t="s">
        <v>58</v>
      </c>
      <c r="G14" s="67" t="s">
        <v>58</v>
      </c>
      <c r="H14" s="26"/>
      <c r="I14" s="22" t="s">
        <v>13</v>
      </c>
      <c r="J14" s="8">
        <v>5</v>
      </c>
      <c r="K14" s="8">
        <v>2482.51</v>
      </c>
      <c r="L14" s="8">
        <v>233</v>
      </c>
      <c r="M14" s="55">
        <v>6600</v>
      </c>
      <c r="N14" s="69">
        <v>2</v>
      </c>
      <c r="O14" s="69">
        <v>90</v>
      </c>
    </row>
    <row r="15" spans="1:15" ht="13.5">
      <c r="A15" s="24" t="s">
        <v>95</v>
      </c>
      <c r="B15" s="45">
        <v>5</v>
      </c>
      <c r="C15" s="20">
        <v>3068</v>
      </c>
      <c r="D15" s="45">
        <v>338</v>
      </c>
      <c r="E15" s="8">
        <v>24000</v>
      </c>
      <c r="F15" s="67" t="s">
        <v>58</v>
      </c>
      <c r="G15" s="67" t="s">
        <v>58</v>
      </c>
      <c r="H15" s="26"/>
      <c r="I15" s="22" t="s">
        <v>96</v>
      </c>
      <c r="J15" s="20">
        <v>4</v>
      </c>
      <c r="K15" s="57">
        <v>13417</v>
      </c>
      <c r="L15" s="20">
        <v>768</v>
      </c>
      <c r="M15" s="55">
        <v>6000</v>
      </c>
      <c r="N15" s="69">
        <v>4</v>
      </c>
      <c r="O15" s="69">
        <v>322</v>
      </c>
    </row>
    <row r="16" spans="1:15" ht="13.5">
      <c r="A16" s="24" t="s">
        <v>63</v>
      </c>
      <c r="B16" s="14">
        <v>20</v>
      </c>
      <c r="C16" s="14">
        <v>12435</v>
      </c>
      <c r="D16" s="14">
        <v>833</v>
      </c>
      <c r="E16" s="20">
        <v>11520</v>
      </c>
      <c r="F16" s="20">
        <v>6</v>
      </c>
      <c r="G16" s="20">
        <v>135</v>
      </c>
      <c r="H16" s="26"/>
      <c r="I16" s="22" t="s">
        <v>15</v>
      </c>
      <c r="J16" s="8">
        <v>12</v>
      </c>
      <c r="K16" s="8">
        <v>16565</v>
      </c>
      <c r="L16" s="8">
        <v>647</v>
      </c>
      <c r="M16" s="55">
        <v>6000</v>
      </c>
      <c r="N16" s="69">
        <v>5</v>
      </c>
      <c r="O16" s="69">
        <v>108</v>
      </c>
    </row>
    <row r="17" spans="1:15" ht="13.5">
      <c r="A17" s="34" t="s">
        <v>43</v>
      </c>
      <c r="B17" s="9" t="s">
        <v>58</v>
      </c>
      <c r="C17" s="9" t="s">
        <v>58</v>
      </c>
      <c r="D17" s="9" t="s">
        <v>58</v>
      </c>
      <c r="E17" s="9" t="s">
        <v>58</v>
      </c>
      <c r="F17" s="67" t="s">
        <v>58</v>
      </c>
      <c r="G17" s="67" t="s">
        <v>58</v>
      </c>
      <c r="H17" s="26"/>
      <c r="I17" s="22" t="s">
        <v>16</v>
      </c>
      <c r="J17" s="20">
        <v>9</v>
      </c>
      <c r="K17" s="20">
        <v>21792</v>
      </c>
      <c r="L17" s="20">
        <v>698</v>
      </c>
      <c r="M17" s="55" t="s">
        <v>169</v>
      </c>
      <c r="N17" s="69">
        <v>6</v>
      </c>
      <c r="O17" s="69">
        <v>519</v>
      </c>
    </row>
    <row r="18" spans="1:15" ht="13.5">
      <c r="A18" s="24" t="s">
        <v>64</v>
      </c>
      <c r="B18" s="9" t="s">
        <v>58</v>
      </c>
      <c r="C18" s="9" t="s">
        <v>58</v>
      </c>
      <c r="D18" s="9" t="s">
        <v>58</v>
      </c>
      <c r="E18" s="9" t="s">
        <v>58</v>
      </c>
      <c r="F18" s="67" t="s">
        <v>58</v>
      </c>
      <c r="G18" s="67" t="s">
        <v>58</v>
      </c>
      <c r="H18" s="50"/>
      <c r="I18" s="23" t="s">
        <v>17</v>
      </c>
      <c r="J18" s="8">
        <v>5</v>
      </c>
      <c r="K18" s="8">
        <v>7152</v>
      </c>
      <c r="L18" s="8">
        <v>447</v>
      </c>
      <c r="M18" s="55">
        <v>4800</v>
      </c>
      <c r="N18" s="69">
        <v>7</v>
      </c>
      <c r="O18" s="69">
        <v>262</v>
      </c>
    </row>
    <row r="19" spans="1:15" ht="13.5">
      <c r="A19" s="59" t="s">
        <v>90</v>
      </c>
      <c r="B19" s="20">
        <v>11</v>
      </c>
      <c r="C19" s="20">
        <v>21862</v>
      </c>
      <c r="D19" s="57">
        <v>1377</v>
      </c>
      <c r="E19" s="8">
        <v>7000</v>
      </c>
      <c r="F19" s="8">
        <v>2</v>
      </c>
      <c r="G19" s="8">
        <v>177</v>
      </c>
      <c r="H19" s="26"/>
      <c r="I19" s="22" t="s">
        <v>92</v>
      </c>
      <c r="J19" s="20">
        <v>16</v>
      </c>
      <c r="K19" s="20">
        <v>15562</v>
      </c>
      <c r="L19" s="20">
        <v>751</v>
      </c>
      <c r="M19" s="55" t="s">
        <v>174</v>
      </c>
      <c r="N19" s="69">
        <v>4</v>
      </c>
      <c r="O19" s="69">
        <v>96</v>
      </c>
    </row>
    <row r="20" spans="1:15" ht="13.5">
      <c r="A20" s="34" t="s">
        <v>46</v>
      </c>
      <c r="B20" s="67" t="s">
        <v>58</v>
      </c>
      <c r="C20" s="67" t="s">
        <v>58</v>
      </c>
      <c r="D20" s="67" t="s">
        <v>58</v>
      </c>
      <c r="E20" s="9" t="s">
        <v>58</v>
      </c>
      <c r="F20" s="67" t="s">
        <v>58</v>
      </c>
      <c r="G20" s="67" t="s">
        <v>58</v>
      </c>
      <c r="H20" s="26"/>
      <c r="I20" s="22" t="s">
        <v>19</v>
      </c>
      <c r="J20" s="8">
        <v>7</v>
      </c>
      <c r="K20" s="8">
        <v>5042</v>
      </c>
      <c r="L20" s="8">
        <v>492</v>
      </c>
      <c r="M20" s="55">
        <v>1000</v>
      </c>
      <c r="N20" s="68" t="s">
        <v>58</v>
      </c>
      <c r="O20" s="68" t="s">
        <v>58</v>
      </c>
    </row>
    <row r="21" spans="1:15" ht="13.5" customHeight="1">
      <c r="A21" s="34" t="s">
        <v>47</v>
      </c>
      <c r="B21" s="67" t="s">
        <v>58</v>
      </c>
      <c r="C21" s="67" t="s">
        <v>58</v>
      </c>
      <c r="D21" s="67" t="s">
        <v>58</v>
      </c>
      <c r="E21" s="9" t="s">
        <v>58</v>
      </c>
      <c r="F21" s="67" t="s">
        <v>58</v>
      </c>
      <c r="G21" s="67" t="s">
        <v>58</v>
      </c>
      <c r="H21" s="26"/>
      <c r="I21" s="22" t="s">
        <v>93</v>
      </c>
      <c r="J21" s="20">
        <v>8</v>
      </c>
      <c r="K21" s="20">
        <v>6075</v>
      </c>
      <c r="L21" s="20">
        <v>311</v>
      </c>
      <c r="M21" s="55">
        <v>6500</v>
      </c>
      <c r="N21" s="69">
        <v>2</v>
      </c>
      <c r="O21" s="69">
        <v>79</v>
      </c>
    </row>
    <row r="22" spans="1:15" ht="13.5">
      <c r="A22" s="34" t="s">
        <v>48</v>
      </c>
      <c r="B22" s="67" t="s">
        <v>58</v>
      </c>
      <c r="C22" s="67" t="s">
        <v>58</v>
      </c>
      <c r="D22" s="67" t="s">
        <v>58</v>
      </c>
      <c r="E22" s="9" t="s">
        <v>58</v>
      </c>
      <c r="F22" s="67" t="s">
        <v>58</v>
      </c>
      <c r="G22" s="67" t="s">
        <v>58</v>
      </c>
      <c r="H22" s="26"/>
      <c r="I22" s="22" t="s">
        <v>21</v>
      </c>
      <c r="J22" s="8">
        <v>2</v>
      </c>
      <c r="K22" s="8">
        <v>3480</v>
      </c>
      <c r="L22" s="8">
        <v>161</v>
      </c>
      <c r="M22" s="55" t="s">
        <v>170</v>
      </c>
      <c r="N22" s="69">
        <v>1</v>
      </c>
      <c r="O22" s="69">
        <v>74</v>
      </c>
    </row>
    <row r="23" spans="1:15" ht="13.5">
      <c r="A23" s="59" t="s">
        <v>91</v>
      </c>
      <c r="B23" s="20">
        <v>37</v>
      </c>
      <c r="C23" s="20">
        <v>41089</v>
      </c>
      <c r="D23" s="20">
        <v>2004</v>
      </c>
      <c r="E23" s="20">
        <v>5500</v>
      </c>
      <c r="F23" s="67" t="s">
        <v>58</v>
      </c>
      <c r="G23" s="67" t="s">
        <v>58</v>
      </c>
      <c r="H23" s="26"/>
      <c r="I23" s="22" t="s">
        <v>22</v>
      </c>
      <c r="J23" s="8">
        <v>2</v>
      </c>
      <c r="K23" s="8">
        <v>2763</v>
      </c>
      <c r="L23" s="8">
        <v>76</v>
      </c>
      <c r="M23" s="55" t="s">
        <v>171</v>
      </c>
      <c r="N23" s="69">
        <v>1</v>
      </c>
      <c r="O23" s="69">
        <v>70</v>
      </c>
    </row>
    <row r="24" spans="1:15" ht="13.5">
      <c r="A24" s="24" t="s">
        <v>65</v>
      </c>
      <c r="B24" s="46">
        <v>41</v>
      </c>
      <c r="C24" s="46">
        <v>112914</v>
      </c>
      <c r="D24" s="46">
        <v>3562</v>
      </c>
      <c r="E24" s="8">
        <v>4800</v>
      </c>
      <c r="F24" s="8">
        <v>15</v>
      </c>
      <c r="G24" s="8">
        <v>1709</v>
      </c>
      <c r="H24" s="26"/>
      <c r="I24" s="22" t="s">
        <v>26</v>
      </c>
      <c r="J24" s="8">
        <v>8</v>
      </c>
      <c r="K24" s="8">
        <v>8316</v>
      </c>
      <c r="L24" s="8">
        <v>504</v>
      </c>
      <c r="M24" s="55">
        <v>6000</v>
      </c>
      <c r="N24" s="69">
        <v>3</v>
      </c>
      <c r="O24" s="69">
        <v>50</v>
      </c>
    </row>
    <row r="25" spans="1:15" ht="13.5" customHeight="1">
      <c r="A25" s="24" t="s">
        <v>66</v>
      </c>
      <c r="B25" s="6">
        <v>12</v>
      </c>
      <c r="C25" s="6">
        <v>11605</v>
      </c>
      <c r="D25" s="6">
        <v>714</v>
      </c>
      <c r="E25" s="8">
        <v>6000</v>
      </c>
      <c r="F25" s="8">
        <v>4</v>
      </c>
      <c r="G25" s="8">
        <v>139</v>
      </c>
      <c r="H25" s="26"/>
      <c r="I25" s="22" t="s">
        <v>27</v>
      </c>
      <c r="J25" s="8">
        <v>5</v>
      </c>
      <c r="K25" s="8">
        <v>4013</v>
      </c>
      <c r="L25" s="8">
        <v>277</v>
      </c>
      <c r="M25" s="55">
        <v>0</v>
      </c>
      <c r="N25" s="69">
        <v>2</v>
      </c>
      <c r="O25" s="69">
        <v>120</v>
      </c>
    </row>
    <row r="26" spans="1:15" ht="13.5">
      <c r="A26" s="24" t="s">
        <v>67</v>
      </c>
      <c r="B26" s="6">
        <v>19</v>
      </c>
      <c r="C26" s="6">
        <v>21557</v>
      </c>
      <c r="D26" s="6">
        <v>951</v>
      </c>
      <c r="E26" s="53">
        <v>10800</v>
      </c>
      <c r="F26" s="20">
        <v>2</v>
      </c>
      <c r="G26" s="20">
        <v>107</v>
      </c>
      <c r="H26" s="26"/>
      <c r="I26" s="22" t="s">
        <v>23</v>
      </c>
      <c r="J26" s="8">
        <v>7</v>
      </c>
      <c r="K26" s="8">
        <v>3990</v>
      </c>
      <c r="L26" s="8">
        <v>298</v>
      </c>
      <c r="M26" s="55" t="s">
        <v>153</v>
      </c>
      <c r="N26" s="69">
        <v>2</v>
      </c>
      <c r="O26" s="69">
        <v>46</v>
      </c>
    </row>
    <row r="27" spans="1:15" ht="13.5">
      <c r="A27" s="24" t="s">
        <v>68</v>
      </c>
      <c r="B27" s="6">
        <v>32</v>
      </c>
      <c r="C27" s="6">
        <v>36478</v>
      </c>
      <c r="D27" s="6">
        <v>1423</v>
      </c>
      <c r="E27" s="8">
        <v>7000</v>
      </c>
      <c r="F27" s="20">
        <v>1</v>
      </c>
      <c r="G27" s="20">
        <v>23</v>
      </c>
      <c r="H27" s="26"/>
      <c r="I27" s="22" t="s">
        <v>24</v>
      </c>
      <c r="J27" s="8">
        <v>15</v>
      </c>
      <c r="K27" s="8">
        <v>7235</v>
      </c>
      <c r="L27" s="8">
        <v>407</v>
      </c>
      <c r="M27" s="55" t="s">
        <v>172</v>
      </c>
      <c r="N27" s="69">
        <v>1</v>
      </c>
      <c r="O27" s="69">
        <v>28</v>
      </c>
    </row>
    <row r="28" spans="1:15" ht="13.5">
      <c r="A28" s="24" t="s">
        <v>83</v>
      </c>
      <c r="B28" s="6">
        <v>180</v>
      </c>
      <c r="C28" s="6">
        <v>263596</v>
      </c>
      <c r="D28" s="6">
        <v>11337</v>
      </c>
      <c r="E28" s="6"/>
      <c r="F28" s="6">
        <v>30</v>
      </c>
      <c r="G28" s="6">
        <v>2290</v>
      </c>
      <c r="H28" s="26"/>
      <c r="I28" s="22" t="s">
        <v>25</v>
      </c>
      <c r="J28" s="20">
        <v>6</v>
      </c>
      <c r="K28" s="20">
        <v>5257.16</v>
      </c>
      <c r="L28" s="20">
        <v>220</v>
      </c>
      <c r="M28" s="55">
        <v>4000</v>
      </c>
      <c r="N28" s="69">
        <v>1</v>
      </c>
      <c r="O28" s="69">
        <v>62</v>
      </c>
    </row>
    <row r="29" spans="1:15" ht="13.5" customHeight="1">
      <c r="A29" s="24" t="s">
        <v>156</v>
      </c>
      <c r="B29" s="6">
        <v>389</v>
      </c>
      <c r="C29" s="6">
        <v>530203</v>
      </c>
      <c r="D29" s="6">
        <v>24058</v>
      </c>
      <c r="E29" s="6"/>
      <c r="F29" s="6">
        <v>114</v>
      </c>
      <c r="G29" s="6">
        <v>6156</v>
      </c>
      <c r="H29" s="27"/>
      <c r="I29" s="21" t="s">
        <v>28</v>
      </c>
      <c r="J29" s="8">
        <v>9</v>
      </c>
      <c r="K29" s="8">
        <v>12330</v>
      </c>
      <c r="L29" s="8">
        <v>409</v>
      </c>
      <c r="M29" s="55" t="s">
        <v>113</v>
      </c>
      <c r="N29" s="68" t="s">
        <v>58</v>
      </c>
      <c r="O29" s="68" t="s">
        <v>58</v>
      </c>
    </row>
    <row r="30" spans="1:15" ht="13.5">
      <c r="A30" s="10"/>
      <c r="B30" s="2"/>
      <c r="C30" s="2"/>
      <c r="D30" s="2"/>
      <c r="E30" s="3"/>
      <c r="F30" s="3"/>
      <c r="G30" s="3"/>
      <c r="H30" s="26"/>
      <c r="I30" s="22" t="s">
        <v>54</v>
      </c>
      <c r="J30" s="20">
        <v>4</v>
      </c>
      <c r="K30" s="20">
        <v>2895</v>
      </c>
      <c r="L30" s="20">
        <v>244</v>
      </c>
      <c r="M30" s="55" t="s">
        <v>154</v>
      </c>
      <c r="N30" s="69">
        <v>4</v>
      </c>
      <c r="O30" s="69">
        <v>292</v>
      </c>
    </row>
    <row r="31" spans="1:15" ht="13.5">
      <c r="A31" s="2" t="s">
        <v>173</v>
      </c>
      <c r="B31" s="2"/>
      <c r="C31" s="2"/>
      <c r="D31" s="2"/>
      <c r="E31" s="3"/>
      <c r="F31" s="3"/>
      <c r="G31" s="3"/>
      <c r="I31" s="22" t="s">
        <v>84</v>
      </c>
      <c r="J31" s="20">
        <v>202</v>
      </c>
      <c r="K31" s="20">
        <v>235896.87</v>
      </c>
      <c r="L31" s="20">
        <v>12383</v>
      </c>
      <c r="M31" s="20"/>
      <c r="N31" s="20">
        <v>84</v>
      </c>
      <c r="O31" s="20">
        <v>3866</v>
      </c>
    </row>
    <row r="32" spans="1:12" ht="13.5">
      <c r="A32" s="2" t="s">
        <v>210</v>
      </c>
      <c r="B32" s="2"/>
      <c r="C32" s="2"/>
      <c r="D32" s="2"/>
      <c r="E32" s="3"/>
      <c r="F32" s="3"/>
      <c r="G32" s="3"/>
      <c r="J32" s="16"/>
      <c r="K32" s="16"/>
      <c r="L32" s="16"/>
    </row>
    <row r="33" spans="1:12" ht="13.5">
      <c r="A33" s="2" t="s">
        <v>103</v>
      </c>
      <c r="B33" s="2"/>
      <c r="C33" s="2"/>
      <c r="D33" s="2"/>
      <c r="E33" s="3"/>
      <c r="F33" s="3"/>
      <c r="G33" s="3"/>
      <c r="J33" s="15"/>
      <c r="K33" s="15"/>
      <c r="L33" s="15"/>
    </row>
    <row r="34" spans="1:7" ht="13.5">
      <c r="A34" s="2"/>
      <c r="B34" s="2"/>
      <c r="C34" s="2"/>
      <c r="D34" s="2"/>
      <c r="E34" s="3"/>
      <c r="F34" s="3"/>
      <c r="G34" s="3"/>
    </row>
    <row r="35" spans="1:15" ht="13.5">
      <c r="A35" s="11" t="s">
        <v>104</v>
      </c>
      <c r="B35" s="2"/>
      <c r="C35" s="2"/>
      <c r="E35" s="3"/>
      <c r="F35" s="3"/>
      <c r="G35" s="3"/>
      <c r="N35"/>
      <c r="O35"/>
    </row>
    <row r="36" spans="1:7" ht="13.5">
      <c r="A36" s="11"/>
      <c r="B36" s="2"/>
      <c r="C36" s="2"/>
      <c r="E36" s="3"/>
      <c r="F36" s="3"/>
      <c r="G36" s="3"/>
    </row>
    <row r="37" spans="1:20" ht="13.5">
      <c r="A37" s="2"/>
      <c r="B37" s="2"/>
      <c r="C37" s="2"/>
      <c r="E37" s="3"/>
      <c r="F37" s="3"/>
      <c r="G37" s="3"/>
      <c r="T37" s="15"/>
    </row>
    <row r="38" spans="1:20" ht="13.5">
      <c r="A38" s="2"/>
      <c r="B38" s="2"/>
      <c r="C38" s="2"/>
      <c r="E38" s="3"/>
      <c r="F38" s="3"/>
      <c r="G38" s="3"/>
      <c r="T38" s="15"/>
    </row>
    <row r="39" spans="1:7" ht="13.5">
      <c r="A39" s="2"/>
      <c r="C39" s="2"/>
      <c r="E39" s="3"/>
      <c r="F39" s="3"/>
      <c r="G39" s="3"/>
    </row>
    <row r="40" ht="13.5">
      <c r="A40" s="2"/>
    </row>
    <row r="41" ht="13.5">
      <c r="A41" s="2"/>
    </row>
    <row r="45" spans="4:8" ht="13.5">
      <c r="D45" s="13"/>
      <c r="H45" s="13"/>
    </row>
    <row r="54" ht="13.5">
      <c r="B54" s="13"/>
    </row>
    <row r="55" spans="3:7" ht="13.5">
      <c r="C55" s="13"/>
      <c r="E55" s="13"/>
      <c r="F55" s="13"/>
      <c r="G55" s="13"/>
    </row>
    <row r="57" ht="13.5">
      <c r="A57" s="12"/>
    </row>
  </sheetData>
  <sheetProtection/>
  <mergeCells count="4">
    <mergeCell ref="B3:E3"/>
    <mergeCell ref="F3:G3"/>
    <mergeCell ref="J3:M3"/>
    <mergeCell ref="N3:O3"/>
  </mergeCell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アークプリント</cp:lastModifiedBy>
  <cp:lastPrinted>2022-07-12T04:13:42Z</cp:lastPrinted>
  <dcterms:created xsi:type="dcterms:W3CDTF">2008-05-09T05:57:26Z</dcterms:created>
  <dcterms:modified xsi:type="dcterms:W3CDTF">2022-08-01T00:19:56Z</dcterms:modified>
  <cp:category/>
  <cp:version/>
  <cp:contentType/>
  <cp:contentStatus/>
</cp:coreProperties>
</file>