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3">'財政（４）'!$A$1:$W$32</definedName>
    <definedName name="_xlnm.Print_Area" localSheetId="4">'財政（５） ２３区'!$A$1:$W$32</definedName>
    <definedName name="_xlnm.Print_Area" localSheetId="5">'財政（５）多摩'!$A$1:$W$34</definedName>
  </definedNames>
  <calcPr fullCalcOnLoad="1"/>
</workbook>
</file>

<file path=xl/sharedStrings.xml><?xml version="1.0" encoding="utf-8"?>
<sst xmlns="http://schemas.openxmlformats.org/spreadsheetml/2006/main" count="760" uniqueCount="108">
  <si>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</si>
  <si>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</si>
  <si>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</si>
  <si>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</si>
  <si>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</si>
  <si>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</si>
  <si>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</si>
  <si>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</si>
  <si>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</si>
  <si>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</si>
  <si>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</si>
  <si>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</si>
  <si>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</si>
  <si>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</si>
  <si>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</si>
  <si>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</si>
  <si>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</si>
  <si>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</si>
  <si>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</si>
  <si>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</si>
  <si>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</si>
  <si>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</si>
  <si>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</si>
  <si>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</si>
  <si>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</si>
  <si>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</si>
  <si>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</si>
  <si>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</si>
  <si>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</si>
  <si>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</si>
  <si>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</si>
  <si>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</si>
  <si>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</si>
  <si>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</si>
  <si>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</si>
  <si>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</si>
  <si>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</si>
  <si>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</si>
  <si>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</si>
  <si>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</si>
  <si>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</si>
  <si>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</si>
  <si>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</si>
  <si>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</si>
  <si>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</si>
  <si>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</si>
  <si>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</si>
  <si>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</si>
  <si>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</si>
  <si>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</si>
  <si>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</si>
  <si>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</si>
  <si>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</si>
  <si>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</si>
  <si>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</si>
  <si>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</si>
  <si>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</si>
  <si>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</si>
  <si>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</si>
  <si>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</si>
  <si>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</si>
  <si>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</si>
  <si>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</si>
  <si>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</si>
  <si>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</si>
  <si>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</si>
  <si>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</si>
  <si>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</si>
  <si>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</si>
  <si>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</si>
  <si>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</si>
  <si>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</si>
  <si>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</si>
  <si>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</si>
  <si>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</si>
  <si>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</si>
  <si>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</si>
  <si>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</si>
  <si>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</si>
  <si>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</si>
  <si>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</si>
  <si>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</si>
  <si>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</si>
  <si>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</si>
  <si>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</si>
  <si>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</si>
  <si>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</si>
  <si>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</si>
  <si>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</si>
  <si>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</si>
  <si>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</si>
  <si>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</si>
  <si>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</si>
  <si>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</si>
  <si>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</si>
  <si>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</si>
  <si>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</si>
  <si>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</si>
  <si>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人口は2015年度国勢調査のデータを利用している。</t>
  </si>
  <si>
    <t>-</t>
  </si>
  <si>
    <t>-</t>
  </si>
  <si>
    <r>
      <t>2017</t>
    </r>
    <r>
      <rPr>
        <sz val="10"/>
        <rFont val="ＭＳ Ｐゴシック"/>
        <family val="3"/>
      </rPr>
      <t>年度
標準財政規模</t>
    </r>
  </si>
  <si>
    <t>出所：2017年度決算カード</t>
  </si>
  <si>
    <t>2017年度決算</t>
  </si>
  <si>
    <r>
      <t>2017</t>
    </r>
    <r>
      <rPr>
        <sz val="10"/>
        <rFont val="ＭＳ Ｐゴシック"/>
        <family val="3"/>
      </rPr>
      <t>年度
決算歳入額</t>
    </r>
  </si>
  <si>
    <r>
      <t>2017</t>
    </r>
    <r>
      <rPr>
        <sz val="10"/>
        <rFont val="ＭＳ Ｐゴシック"/>
        <family val="3"/>
      </rPr>
      <t>年度
決算歳出額</t>
    </r>
  </si>
  <si>
    <t>2017年度
決算歳入額</t>
  </si>
  <si>
    <t>2017年度
決算歳出額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</si>
</sst>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6" fontId="3" fillId="0" borderId="10" xfId="114" applyNumberFormat="1" applyFont="1" applyBorder="1" applyAlignment="1">
      <alignment wrapText="1"/>
      <protection/>
    </xf>
    <xf numFmtId="215" fontId="3" fillId="0" borderId="10" xfId="114" applyNumberFormat="1" applyFont="1" applyBorder="1" applyAlignment="1">
      <alignment wrapText="1"/>
      <protection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right" vertical="center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1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51" applyNumberFormat="1" applyFont="1" applyFill="1" applyBorder="1" applyAlignment="1">
      <alignment horizontal="right" wrapText="1" shrinkToFi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189" fontId="4" fillId="0" borderId="12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2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2" xfId="0" applyNumberFormat="1" applyFont="1" applyFill="1" applyBorder="1" applyAlignment="1">
      <alignment horizontal="right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3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6" fontId="4" fillId="0" borderId="10" xfId="0" applyNumberFormat="1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distributed" vertical="center" wrapText="1"/>
      <protection/>
    </xf>
    <xf numFmtId="215" fontId="4" fillId="0" borderId="10" xfId="0" applyNumberFormat="1" applyFont="1" applyBorder="1" applyAlignment="1">
      <alignment horizontal="distributed" vertical="center" wrapText="1"/>
    </xf>
    <xf numFmtId="215" fontId="3" fillId="0" borderId="10" xfId="114" applyNumberFormat="1" applyFont="1" applyFill="1" applyBorder="1" applyAlignment="1">
      <alignment horizontal="distributed" vertical="center" wrapText="1"/>
      <protection/>
    </xf>
    <xf numFmtId="215" fontId="4" fillId="0" borderId="10" xfId="0" applyNumberFormat="1" applyFont="1" applyFill="1" applyBorder="1" applyAlignment="1">
      <alignment horizontal="distributed" vertical="center" wrapText="1" shrinkToFit="1"/>
    </xf>
    <xf numFmtId="189" fontId="3" fillId="0" borderId="10" xfId="114" applyNumberFormat="1" applyFont="1" applyBorder="1" applyAlignment="1">
      <alignment horizontal="distributed" vertical="center" wrapText="1"/>
      <protection/>
    </xf>
    <xf numFmtId="189" fontId="3" fillId="0" borderId="10" xfId="114" applyNumberFormat="1" applyFont="1" applyFill="1" applyBorder="1" applyAlignment="1">
      <alignment horizontal="distributed" vertical="center" wrapText="1"/>
      <protection/>
    </xf>
    <xf numFmtId="3" fontId="0" fillId="0" borderId="0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/>
    </xf>
    <xf numFmtId="214" fontId="3" fillId="0" borderId="14" xfId="114" applyNumberFormat="1" applyFont="1" applyBorder="1" applyAlignment="1">
      <alignment horizontal="right" wrapText="1"/>
      <protection/>
    </xf>
    <xf numFmtId="214" fontId="3" fillId="0" borderId="14" xfId="114" applyNumberFormat="1" applyFont="1" applyFill="1" applyBorder="1" applyAlignment="1">
      <alignment horizontal="right" wrapText="1"/>
      <protection/>
    </xf>
    <xf numFmtId="0" fontId="2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4" fontId="3" fillId="0" borderId="15" xfId="114" applyNumberFormat="1" applyFont="1" applyBorder="1" applyAlignment="1">
      <alignment horizontal="right" wrapText="1"/>
      <protection/>
    </xf>
    <xf numFmtId="214" fontId="3" fillId="0" borderId="15" xfId="114" applyNumberFormat="1" applyFont="1" applyFill="1" applyBorder="1" applyAlignment="1">
      <alignment horizontal="right" wrapText="1"/>
      <protection/>
    </xf>
    <xf numFmtId="0" fontId="4" fillId="0" borderId="14" xfId="0" applyFont="1" applyBorder="1" applyAlignment="1">
      <alignment vertical="center"/>
    </xf>
    <xf numFmtId="189" fontId="4" fillId="0" borderId="14" xfId="0" applyNumberFormat="1" applyFont="1" applyBorder="1" applyAlignment="1">
      <alignment horizontal="right" shrinkToFit="1"/>
    </xf>
    <xf numFmtId="189" fontId="4" fillId="0" borderId="14" xfId="0" applyNumberFormat="1" applyFont="1" applyBorder="1" applyAlignment="1">
      <alignment horizontal="right"/>
    </xf>
    <xf numFmtId="189" fontId="4" fillId="0" borderId="14" xfId="0" applyNumberFormat="1" applyFont="1" applyFill="1" applyBorder="1" applyAlignment="1">
      <alignment horizontal="right" shrinkToFit="1"/>
    </xf>
    <xf numFmtId="0" fontId="4" fillId="0" borderId="15" xfId="0" applyFont="1" applyBorder="1" applyAlignment="1">
      <alignment vertical="center"/>
    </xf>
    <xf numFmtId="189" fontId="4" fillId="0" borderId="15" xfId="0" applyNumberFormat="1" applyFont="1" applyBorder="1" applyAlignment="1">
      <alignment horizontal="right" shrinkToFit="1"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Fill="1" applyBorder="1" applyAlignment="1">
      <alignment horizontal="right" shrinkToFit="1"/>
    </xf>
    <xf numFmtId="180" fontId="3" fillId="0" borderId="10" xfId="114" applyNumberFormat="1" applyFont="1" applyBorder="1" applyAlignment="1">
      <alignment vertical="center" shrinkToFi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7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42" customWidth="1"/>
    <col min="2" max="2" width="12.50390625" style="42" customWidth="1"/>
    <col min="3" max="3" width="12.25390625" style="42" customWidth="1"/>
    <col min="4" max="4" width="11.75390625" style="42" customWidth="1"/>
    <col min="5" max="5" width="6.00390625" style="42" customWidth="1"/>
    <col min="6" max="6" width="10.25390625" style="42" customWidth="1"/>
    <col min="7" max="7" width="12.00390625" style="42" customWidth="1"/>
    <col min="8" max="9" width="12.375" style="42" customWidth="1"/>
    <col min="10" max="16384" width="9.00390625" style="42" customWidth="1"/>
  </cols>
  <sheetData>
    <row r="1" ht="14.25">
      <c r="A1" s="41" t="s">
        <v>35</v>
      </c>
    </row>
    <row r="2" s="44" customFormat="1" ht="14.25">
      <c r="A2" s="43" t="s">
        <v>32</v>
      </c>
    </row>
    <row r="4" spans="1:9" ht="29.25" customHeight="1">
      <c r="A4" s="45"/>
      <c r="B4" s="85" t="s">
        <v>104</v>
      </c>
      <c r="C4" s="85" t="s">
        <v>105</v>
      </c>
      <c r="D4" s="85" t="s">
        <v>101</v>
      </c>
      <c r="E4" s="46"/>
      <c r="F4" s="76"/>
      <c r="G4" s="85" t="s">
        <v>106</v>
      </c>
      <c r="H4" s="85" t="s">
        <v>107</v>
      </c>
      <c r="I4" s="85" t="s">
        <v>101</v>
      </c>
    </row>
    <row r="5" spans="1:10" ht="13.5">
      <c r="A5" s="86" t="s">
        <v>21</v>
      </c>
      <c r="B5" s="87">
        <v>52977413</v>
      </c>
      <c r="C5" s="87">
        <v>50774114</v>
      </c>
      <c r="D5" s="87">
        <v>31025279</v>
      </c>
      <c r="E5" s="47"/>
      <c r="F5" s="72" t="s">
        <v>36</v>
      </c>
      <c r="G5" s="88">
        <v>194691523</v>
      </c>
      <c r="H5" s="88">
        <v>190648275</v>
      </c>
      <c r="I5" s="88">
        <v>107312792</v>
      </c>
      <c r="J5" s="46"/>
    </row>
    <row r="6" spans="1:10" ht="13.5">
      <c r="A6" s="86" t="s">
        <v>22</v>
      </c>
      <c r="B6" s="87">
        <v>104417516</v>
      </c>
      <c r="C6" s="87">
        <v>102456591</v>
      </c>
      <c r="D6" s="87">
        <v>50150300</v>
      </c>
      <c r="E6" s="46"/>
      <c r="F6" s="72" t="s">
        <v>37</v>
      </c>
      <c r="G6" s="87">
        <v>76587360</v>
      </c>
      <c r="H6" s="87">
        <v>71466326</v>
      </c>
      <c r="I6" s="87">
        <v>41199875</v>
      </c>
      <c r="J6" s="46"/>
    </row>
    <row r="7" spans="1:10" ht="13.5">
      <c r="A7" s="86" t="s">
        <v>0</v>
      </c>
      <c r="B7" s="87">
        <v>184674026</v>
      </c>
      <c r="C7" s="87">
        <v>174730757</v>
      </c>
      <c r="D7" s="87">
        <v>91095841</v>
      </c>
      <c r="E7" s="46"/>
      <c r="F7" s="72" t="s">
        <v>38</v>
      </c>
      <c r="G7" s="87">
        <v>66685275</v>
      </c>
      <c r="H7" s="87">
        <v>63809604</v>
      </c>
      <c r="I7" s="87">
        <v>41530127</v>
      </c>
      <c r="J7" s="46"/>
    </row>
    <row r="8" spans="1:10" ht="13.5">
      <c r="A8" s="86" t="s">
        <v>1</v>
      </c>
      <c r="B8" s="87">
        <v>144734808</v>
      </c>
      <c r="C8" s="87">
        <v>139072619</v>
      </c>
      <c r="D8" s="87">
        <v>83272824</v>
      </c>
      <c r="E8" s="46"/>
      <c r="F8" s="72" t="s">
        <v>39</v>
      </c>
      <c r="G8" s="87">
        <v>67033791</v>
      </c>
      <c r="H8" s="87">
        <v>65206271</v>
      </c>
      <c r="I8" s="87">
        <v>40498162</v>
      </c>
      <c r="J8" s="46"/>
    </row>
    <row r="9" spans="1:10" ht="13.5">
      <c r="A9" s="86" t="s">
        <v>2</v>
      </c>
      <c r="B9" s="87">
        <v>92383883</v>
      </c>
      <c r="C9" s="87">
        <v>87001637</v>
      </c>
      <c r="D9" s="87">
        <v>54265974</v>
      </c>
      <c r="E9" s="46"/>
      <c r="F9" s="72" t="s">
        <v>40</v>
      </c>
      <c r="G9" s="87">
        <v>50152887</v>
      </c>
      <c r="H9" s="87">
        <v>48591326</v>
      </c>
      <c r="I9" s="87">
        <v>26520772</v>
      </c>
      <c r="J9" s="46"/>
    </row>
    <row r="10" spans="1:10" ht="13.5">
      <c r="A10" s="86" t="s">
        <v>3</v>
      </c>
      <c r="B10" s="87">
        <v>99731574</v>
      </c>
      <c r="C10" s="87">
        <v>95355568</v>
      </c>
      <c r="D10" s="87">
        <v>53914092</v>
      </c>
      <c r="E10" s="46"/>
      <c r="F10" s="72" t="s">
        <v>41</v>
      </c>
      <c r="G10" s="87">
        <v>117185984</v>
      </c>
      <c r="H10" s="87">
        <v>114062612</v>
      </c>
      <c r="I10" s="87">
        <v>53797346</v>
      </c>
      <c r="J10" s="46"/>
    </row>
    <row r="11" spans="1:10" ht="13.5">
      <c r="A11" s="86" t="s">
        <v>4</v>
      </c>
      <c r="B11" s="87">
        <v>114814000</v>
      </c>
      <c r="C11" s="87">
        <v>109949313</v>
      </c>
      <c r="D11" s="87">
        <v>66232102</v>
      </c>
      <c r="E11" s="46"/>
      <c r="F11" s="72" t="s">
        <v>42</v>
      </c>
      <c r="G11" s="87">
        <v>42650080</v>
      </c>
      <c r="H11" s="87">
        <v>41291360</v>
      </c>
      <c r="I11" s="87">
        <v>21528627</v>
      </c>
      <c r="J11" s="46"/>
    </row>
    <row r="12" spans="1:10" ht="13.5">
      <c r="A12" s="86" t="s">
        <v>5</v>
      </c>
      <c r="B12" s="87">
        <v>201766490</v>
      </c>
      <c r="C12" s="87">
        <v>196936202</v>
      </c>
      <c r="D12" s="87">
        <v>120964851</v>
      </c>
      <c r="E12" s="46"/>
      <c r="F12" s="72" t="s">
        <v>43</v>
      </c>
      <c r="G12" s="87">
        <v>91407686</v>
      </c>
      <c r="H12" s="87">
        <v>86930454</v>
      </c>
      <c r="I12" s="87">
        <v>47022775</v>
      </c>
      <c r="J12" s="46"/>
    </row>
    <row r="13" spans="1:10" ht="13.5">
      <c r="A13" s="86" t="s">
        <v>6</v>
      </c>
      <c r="B13" s="87">
        <v>168173493</v>
      </c>
      <c r="C13" s="87">
        <v>161971680</v>
      </c>
      <c r="D13" s="87">
        <v>95996147</v>
      </c>
      <c r="E13" s="46"/>
      <c r="F13" s="72" t="s">
        <v>44</v>
      </c>
      <c r="G13" s="87">
        <v>153012414</v>
      </c>
      <c r="H13" s="87">
        <v>148140403</v>
      </c>
      <c r="I13" s="87">
        <v>78603966</v>
      </c>
      <c r="J13" s="46"/>
    </row>
    <row r="14" spans="1:10" ht="13.5">
      <c r="A14" s="86" t="s">
        <v>7</v>
      </c>
      <c r="B14" s="87">
        <v>93887628</v>
      </c>
      <c r="C14" s="87">
        <v>89055714</v>
      </c>
      <c r="D14" s="87">
        <v>63457279</v>
      </c>
      <c r="E14" s="46"/>
      <c r="F14" s="72" t="s">
        <v>45</v>
      </c>
      <c r="G14" s="87">
        <v>42729003</v>
      </c>
      <c r="H14" s="87">
        <v>40092192</v>
      </c>
      <c r="I14" s="87">
        <v>22424521</v>
      </c>
      <c r="J14" s="46"/>
    </row>
    <row r="15" spans="1:10" ht="13.5">
      <c r="A15" s="86" t="s">
        <v>8</v>
      </c>
      <c r="B15" s="87">
        <v>255242532</v>
      </c>
      <c r="C15" s="87">
        <v>245043920</v>
      </c>
      <c r="D15" s="87">
        <v>158842611</v>
      </c>
      <c r="E15" s="46"/>
      <c r="F15" s="72" t="s">
        <v>46</v>
      </c>
      <c r="G15" s="87">
        <v>64142787</v>
      </c>
      <c r="H15" s="87">
        <v>62596088</v>
      </c>
      <c r="I15" s="87">
        <v>34652409</v>
      </c>
      <c r="J15" s="46"/>
    </row>
    <row r="16" spans="1:10" ht="13.5">
      <c r="A16" s="86" t="s">
        <v>9</v>
      </c>
      <c r="B16" s="87">
        <v>301607615</v>
      </c>
      <c r="C16" s="87">
        <v>294120127</v>
      </c>
      <c r="D16" s="87">
        <v>183840774</v>
      </c>
      <c r="E16" s="46"/>
      <c r="F16" s="72" t="s">
        <v>47</v>
      </c>
      <c r="G16" s="87">
        <v>68793009</v>
      </c>
      <c r="H16" s="87">
        <v>65584684</v>
      </c>
      <c r="I16" s="87">
        <v>34394050</v>
      </c>
      <c r="J16" s="46"/>
    </row>
    <row r="17" spans="1:10" ht="13.5">
      <c r="A17" s="86" t="s">
        <v>10</v>
      </c>
      <c r="B17" s="87">
        <v>102503335</v>
      </c>
      <c r="C17" s="87">
        <v>90943981</v>
      </c>
      <c r="D17" s="87">
        <v>58751232</v>
      </c>
      <c r="E17" s="46"/>
      <c r="F17" s="72" t="s">
        <v>48</v>
      </c>
      <c r="G17" s="87">
        <v>54757988</v>
      </c>
      <c r="H17" s="87">
        <v>52621926</v>
      </c>
      <c r="I17" s="87">
        <v>28705473</v>
      </c>
      <c r="J17" s="46"/>
    </row>
    <row r="18" spans="1:10" ht="13.5">
      <c r="A18" s="86" t="s">
        <v>11</v>
      </c>
      <c r="B18" s="87">
        <v>125240071</v>
      </c>
      <c r="C18" s="87">
        <v>122084708</v>
      </c>
      <c r="D18" s="87">
        <v>74308250</v>
      </c>
      <c r="E18" s="46"/>
      <c r="F18" s="72" t="s">
        <v>49</v>
      </c>
      <c r="G18" s="87">
        <v>56639922</v>
      </c>
      <c r="H18" s="87">
        <v>55263482</v>
      </c>
      <c r="I18" s="87">
        <v>23748833</v>
      </c>
      <c r="J18" s="46"/>
    </row>
    <row r="19" spans="1:10" ht="13.5">
      <c r="A19" s="86" t="s">
        <v>12</v>
      </c>
      <c r="B19" s="87">
        <v>194202220</v>
      </c>
      <c r="C19" s="87">
        <v>185236128</v>
      </c>
      <c r="D19" s="87">
        <v>116071760</v>
      </c>
      <c r="E19" s="46"/>
      <c r="F19" s="72" t="s">
        <v>50</v>
      </c>
      <c r="G19" s="87">
        <v>29942974</v>
      </c>
      <c r="H19" s="87">
        <v>29364335</v>
      </c>
      <c r="I19" s="87">
        <v>15706333</v>
      </c>
      <c r="J19" s="46"/>
    </row>
    <row r="20" spans="1:10" ht="13.5">
      <c r="A20" s="86" t="s">
        <v>13</v>
      </c>
      <c r="B20" s="87">
        <v>117978292</v>
      </c>
      <c r="C20" s="87">
        <v>115150373</v>
      </c>
      <c r="D20" s="87">
        <v>67675386</v>
      </c>
      <c r="E20" s="46"/>
      <c r="F20" s="73" t="s">
        <v>51</v>
      </c>
      <c r="G20" s="87">
        <v>26593972</v>
      </c>
      <c r="H20" s="87">
        <v>26057469</v>
      </c>
      <c r="I20" s="87">
        <v>11567901</v>
      </c>
      <c r="J20" s="46"/>
    </row>
    <row r="21" spans="1:10" ht="13.5">
      <c r="A21" s="86" t="s">
        <v>14</v>
      </c>
      <c r="B21" s="87">
        <v>143202189</v>
      </c>
      <c r="C21" s="87">
        <v>138539799</v>
      </c>
      <c r="D21" s="87">
        <v>84180720</v>
      </c>
      <c r="E21" s="46"/>
      <c r="F21" s="73" t="s">
        <v>52</v>
      </c>
      <c r="G21" s="87">
        <v>28582754</v>
      </c>
      <c r="H21" s="87">
        <v>27506704</v>
      </c>
      <c r="I21" s="87">
        <v>15525298</v>
      </c>
      <c r="J21" s="46"/>
    </row>
    <row r="22" spans="1:10" ht="13.5">
      <c r="A22" s="86" t="s">
        <v>15</v>
      </c>
      <c r="B22" s="87">
        <v>94090789</v>
      </c>
      <c r="C22" s="87">
        <v>91739511</v>
      </c>
      <c r="D22" s="87">
        <v>58465295</v>
      </c>
      <c r="E22" s="46"/>
      <c r="F22" s="73" t="s">
        <v>53</v>
      </c>
      <c r="G22" s="87">
        <v>33029067</v>
      </c>
      <c r="H22" s="87">
        <v>31608236</v>
      </c>
      <c r="I22" s="87">
        <v>16717113</v>
      </c>
      <c r="J22" s="46"/>
    </row>
    <row r="23" spans="1:10" ht="13.5">
      <c r="A23" s="86" t="s">
        <v>16</v>
      </c>
      <c r="B23" s="87">
        <v>212767843</v>
      </c>
      <c r="C23" s="87">
        <v>207189692</v>
      </c>
      <c r="D23" s="87">
        <v>123664022</v>
      </c>
      <c r="E23" s="46"/>
      <c r="F23" s="72" t="s">
        <v>23</v>
      </c>
      <c r="G23" s="87">
        <v>30939066</v>
      </c>
      <c r="H23" s="87">
        <v>29791445</v>
      </c>
      <c r="I23" s="87">
        <v>15280649</v>
      </c>
      <c r="J23" s="46"/>
    </row>
    <row r="24" spans="1:10" ht="13.5">
      <c r="A24" s="86" t="s">
        <v>17</v>
      </c>
      <c r="B24" s="87">
        <v>253616423</v>
      </c>
      <c r="C24" s="87">
        <v>245494251</v>
      </c>
      <c r="D24" s="87">
        <v>162554985</v>
      </c>
      <c r="E24" s="46"/>
      <c r="F24" s="72" t="s">
        <v>54</v>
      </c>
      <c r="G24" s="87">
        <v>40892702</v>
      </c>
      <c r="H24" s="87">
        <v>40062167</v>
      </c>
      <c r="I24" s="87">
        <v>22585958</v>
      </c>
      <c r="J24" s="46"/>
    </row>
    <row r="25" spans="1:9" ht="13.5">
      <c r="A25" s="86" t="s">
        <v>18</v>
      </c>
      <c r="B25" s="87">
        <v>278933481</v>
      </c>
      <c r="C25" s="87">
        <v>271292692</v>
      </c>
      <c r="D25" s="87">
        <v>162544489</v>
      </c>
      <c r="F25" s="72" t="s">
        <v>55</v>
      </c>
      <c r="G25" s="87">
        <v>29315204</v>
      </c>
      <c r="H25" s="87">
        <v>28590692</v>
      </c>
      <c r="I25" s="87">
        <v>13787598</v>
      </c>
    </row>
    <row r="26" spans="1:9" ht="13.5">
      <c r="A26" s="86" t="s">
        <v>19</v>
      </c>
      <c r="B26" s="87">
        <v>204705888</v>
      </c>
      <c r="C26" s="87">
        <v>192799052</v>
      </c>
      <c r="D26" s="87">
        <v>116526005</v>
      </c>
      <c r="F26" s="72" t="s">
        <v>56</v>
      </c>
      <c r="G26" s="87">
        <v>56824085</v>
      </c>
      <c r="H26" s="87">
        <v>55256158</v>
      </c>
      <c r="I26" s="87">
        <v>30533213</v>
      </c>
    </row>
    <row r="27" spans="1:9" ht="13.5">
      <c r="A27" s="86" t="s">
        <v>20</v>
      </c>
      <c r="B27" s="87">
        <v>262920257</v>
      </c>
      <c r="C27" s="87">
        <v>251036007</v>
      </c>
      <c r="D27" s="87">
        <v>156455892</v>
      </c>
      <c r="F27" s="72" t="s">
        <v>57</v>
      </c>
      <c r="G27" s="87">
        <v>32149998</v>
      </c>
      <c r="H27" s="87">
        <v>31382711</v>
      </c>
      <c r="I27" s="87">
        <v>17436239</v>
      </c>
    </row>
    <row r="28" spans="2:9" ht="13.5">
      <c r="B28" s="126"/>
      <c r="C28" s="126"/>
      <c r="D28" s="91"/>
      <c r="F28" s="72" t="s">
        <v>58</v>
      </c>
      <c r="G28" s="87">
        <v>23481461</v>
      </c>
      <c r="H28" s="87">
        <v>22873104</v>
      </c>
      <c r="I28" s="87">
        <v>11187058</v>
      </c>
    </row>
    <row r="29" spans="1:9" ht="13.5">
      <c r="A29" s="48" t="s">
        <v>24</v>
      </c>
      <c r="F29" s="72" t="s">
        <v>59</v>
      </c>
      <c r="G29" s="87">
        <v>30617786</v>
      </c>
      <c r="H29" s="87">
        <v>29961975</v>
      </c>
      <c r="I29" s="87">
        <v>16359752</v>
      </c>
    </row>
    <row r="30" spans="1:9" ht="13.5">
      <c r="A30" s="7" t="s">
        <v>90</v>
      </c>
      <c r="F30" s="72" t="s">
        <v>60</v>
      </c>
      <c r="G30" s="87">
        <v>71805359</v>
      </c>
      <c r="H30" s="87">
        <v>70147688</v>
      </c>
      <c r="I30" s="87">
        <v>39201960</v>
      </c>
    </row>
    <row r="31" ht="13.5">
      <c r="A31" s="26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</cols>
  <sheetData>
    <row r="1" ht="14.25">
      <c r="A1" s="15" t="s">
        <v>33</v>
      </c>
    </row>
    <row r="3" s="13" customFormat="1" ht="14.25">
      <c r="A3" s="14" t="s">
        <v>25</v>
      </c>
    </row>
    <row r="4" spans="1:13" ht="13.5">
      <c r="A4" s="151"/>
      <c r="B4" s="148" t="s">
        <v>61</v>
      </c>
      <c r="C4" s="149"/>
      <c r="D4" s="150"/>
      <c r="F4" s="146"/>
      <c r="G4" s="143" t="s">
        <v>61</v>
      </c>
      <c r="H4" s="144"/>
      <c r="I4" s="144"/>
      <c r="J4" s="144"/>
      <c r="K4" s="145"/>
      <c r="L4" s="109"/>
      <c r="M4" s="146" t="s">
        <v>62</v>
      </c>
    </row>
    <row r="5" spans="1:13" s="9" customFormat="1" ht="13.5">
      <c r="A5" s="152"/>
      <c r="B5" s="8" t="s">
        <v>63</v>
      </c>
      <c r="C5" s="8" t="s">
        <v>64</v>
      </c>
      <c r="D5" s="8" t="s">
        <v>65</v>
      </c>
      <c r="F5" s="147"/>
      <c r="G5" s="109" t="s">
        <v>63</v>
      </c>
      <c r="H5" s="109" t="s">
        <v>64</v>
      </c>
      <c r="I5" s="109" t="s">
        <v>65</v>
      </c>
      <c r="J5" s="109" t="s">
        <v>66</v>
      </c>
      <c r="K5" s="109" t="s">
        <v>67</v>
      </c>
      <c r="L5" s="109" t="s">
        <v>68</v>
      </c>
      <c r="M5" s="147"/>
    </row>
    <row r="6" spans="1:13" ht="13.5">
      <c r="A6" s="68" t="s">
        <v>69</v>
      </c>
      <c r="B6" s="5">
        <v>153417</v>
      </c>
      <c r="C6" s="5">
        <v>15404248</v>
      </c>
      <c r="D6" s="5">
        <v>15557665</v>
      </c>
      <c r="F6" s="68" t="s">
        <v>36</v>
      </c>
      <c r="G6" s="110">
        <v>948104</v>
      </c>
      <c r="H6" s="110">
        <v>35159745</v>
      </c>
      <c r="I6" s="110">
        <v>36107849</v>
      </c>
      <c r="J6" s="110">
        <v>1453280</v>
      </c>
      <c r="K6" s="110">
        <v>3943321</v>
      </c>
      <c r="L6" s="110">
        <v>5396601</v>
      </c>
      <c r="M6" s="111">
        <v>35573767</v>
      </c>
    </row>
    <row r="7" spans="1:13" ht="13.5">
      <c r="A7" s="68" t="s">
        <v>70</v>
      </c>
      <c r="B7" s="5">
        <v>326909</v>
      </c>
      <c r="C7" s="5">
        <v>24404460</v>
      </c>
      <c r="D7" s="5">
        <v>24731369</v>
      </c>
      <c r="F7" s="68" t="s">
        <v>37</v>
      </c>
      <c r="G7" s="110">
        <v>322922</v>
      </c>
      <c r="H7" s="110">
        <v>12586198</v>
      </c>
      <c r="I7" s="110">
        <v>12909120</v>
      </c>
      <c r="J7" s="110">
        <v>1038901</v>
      </c>
      <c r="K7" s="110">
        <v>3724536</v>
      </c>
      <c r="L7" s="110">
        <v>4763437</v>
      </c>
      <c r="M7" s="111">
        <v>17439414</v>
      </c>
    </row>
    <row r="8" spans="1:13" ht="13.5">
      <c r="A8" s="68" t="s">
        <v>0</v>
      </c>
      <c r="B8" s="5">
        <v>508188</v>
      </c>
      <c r="C8" s="5">
        <v>70256944</v>
      </c>
      <c r="D8" s="5">
        <v>70765132</v>
      </c>
      <c r="F8" s="68" t="s">
        <v>38</v>
      </c>
      <c r="G8" s="110">
        <v>279064</v>
      </c>
      <c r="H8" s="110">
        <v>17004966</v>
      </c>
      <c r="I8" s="110">
        <v>17284030</v>
      </c>
      <c r="J8" s="110">
        <v>747347</v>
      </c>
      <c r="K8" s="110">
        <v>2449424</v>
      </c>
      <c r="L8" s="110">
        <v>3196771</v>
      </c>
      <c r="M8" s="111">
        <v>15474138</v>
      </c>
    </row>
    <row r="9" spans="1:13" ht="13.5">
      <c r="A9" s="68" t="s">
        <v>1</v>
      </c>
      <c r="B9" s="5">
        <v>662418</v>
      </c>
      <c r="C9" s="5">
        <v>40713450</v>
      </c>
      <c r="D9" s="5">
        <v>41375868</v>
      </c>
      <c r="F9" s="68" t="s">
        <v>39</v>
      </c>
      <c r="G9" s="110">
        <v>342945</v>
      </c>
      <c r="H9" s="110">
        <v>17094534</v>
      </c>
      <c r="I9" s="110">
        <v>17437479</v>
      </c>
      <c r="J9" s="110">
        <v>446378</v>
      </c>
      <c r="K9" s="110">
        <v>1799060</v>
      </c>
      <c r="L9" s="110">
        <v>2245438</v>
      </c>
      <c r="M9" s="111">
        <v>13743615</v>
      </c>
    </row>
    <row r="10" spans="1:13" ht="13.5">
      <c r="A10" s="68" t="s">
        <v>2</v>
      </c>
      <c r="B10" s="5">
        <v>429403</v>
      </c>
      <c r="C10" s="5">
        <v>31303253</v>
      </c>
      <c r="D10" s="5">
        <v>31732656</v>
      </c>
      <c r="F10" s="68" t="s">
        <v>40</v>
      </c>
      <c r="G10" s="110">
        <v>232264</v>
      </c>
      <c r="H10" s="110">
        <v>7409446</v>
      </c>
      <c r="I10" s="110">
        <v>7641710</v>
      </c>
      <c r="J10" s="110">
        <v>318501</v>
      </c>
      <c r="K10" s="110">
        <v>1132880</v>
      </c>
      <c r="L10" s="110">
        <v>1451381</v>
      </c>
      <c r="M10" s="111">
        <v>8551724</v>
      </c>
    </row>
    <row r="11" spans="1:13" ht="13.5">
      <c r="A11" s="68" t="s">
        <v>3</v>
      </c>
      <c r="B11" s="5">
        <v>382010</v>
      </c>
      <c r="C11" s="5">
        <v>17691137</v>
      </c>
      <c r="D11" s="5">
        <v>18073147</v>
      </c>
      <c r="F11" s="68" t="s">
        <v>41</v>
      </c>
      <c r="G11" s="110">
        <v>462047</v>
      </c>
      <c r="H11" s="110">
        <v>19347892</v>
      </c>
      <c r="I11" s="110">
        <v>19809939</v>
      </c>
      <c r="J11" s="110">
        <v>748284</v>
      </c>
      <c r="K11" s="110">
        <v>4269412</v>
      </c>
      <c r="L11" s="110">
        <v>5017696</v>
      </c>
      <c r="M11" s="111">
        <v>21807405</v>
      </c>
    </row>
    <row r="12" spans="1:13" ht="13.5">
      <c r="A12" s="68" t="s">
        <v>4</v>
      </c>
      <c r="B12" s="5">
        <v>516568</v>
      </c>
      <c r="C12" s="5">
        <v>20936739</v>
      </c>
      <c r="D12" s="5">
        <v>21453307</v>
      </c>
      <c r="F12" s="68" t="s">
        <v>42</v>
      </c>
      <c r="G12" s="110">
        <v>175429</v>
      </c>
      <c r="H12" s="110">
        <v>6805180</v>
      </c>
      <c r="I12" s="110">
        <v>6980609</v>
      </c>
      <c r="J12" s="110">
        <v>346667</v>
      </c>
      <c r="K12" s="110">
        <v>938626</v>
      </c>
      <c r="L12" s="110">
        <v>1285293</v>
      </c>
      <c r="M12" s="111">
        <v>8580714</v>
      </c>
    </row>
    <row r="13" spans="1:13" ht="13.5">
      <c r="A13" s="68" t="s">
        <v>5</v>
      </c>
      <c r="B13" s="5">
        <v>960697</v>
      </c>
      <c r="C13" s="5">
        <v>45471475</v>
      </c>
      <c r="D13" s="5">
        <v>46432172</v>
      </c>
      <c r="F13" s="68" t="s">
        <v>43</v>
      </c>
      <c r="G13" s="110">
        <v>427635</v>
      </c>
      <c r="H13" s="110">
        <v>19615625</v>
      </c>
      <c r="I13" s="110">
        <v>20043260</v>
      </c>
      <c r="J13" s="110">
        <v>619434</v>
      </c>
      <c r="K13" s="110">
        <v>3879705</v>
      </c>
      <c r="L13" s="110">
        <v>4499139</v>
      </c>
      <c r="M13" s="111">
        <v>16562090</v>
      </c>
    </row>
    <row r="14" spans="1:13" ht="13.5">
      <c r="A14" s="68" t="s">
        <v>6</v>
      </c>
      <c r="B14" s="5">
        <v>793520</v>
      </c>
      <c r="C14" s="5">
        <v>42329699</v>
      </c>
      <c r="D14" s="5">
        <v>43123219</v>
      </c>
      <c r="F14" s="68" t="s">
        <v>44</v>
      </c>
      <c r="G14" s="110">
        <v>724409</v>
      </c>
      <c r="H14" s="110">
        <v>30045745</v>
      </c>
      <c r="I14" s="110">
        <v>30770154</v>
      </c>
      <c r="J14" s="110">
        <v>1068619</v>
      </c>
      <c r="K14" s="110">
        <v>2531029</v>
      </c>
      <c r="L14" s="110">
        <v>3599648</v>
      </c>
      <c r="M14" s="111">
        <v>25954029</v>
      </c>
    </row>
    <row r="15" spans="1:13" ht="13.5">
      <c r="A15" s="68" t="s">
        <v>7</v>
      </c>
      <c r="B15" s="5">
        <v>572955</v>
      </c>
      <c r="C15" s="5">
        <v>41437115</v>
      </c>
      <c r="D15" s="5">
        <v>42010070</v>
      </c>
      <c r="F15" s="68" t="s">
        <v>45</v>
      </c>
      <c r="G15" s="110">
        <v>223554</v>
      </c>
      <c r="H15" s="110">
        <v>10550109</v>
      </c>
      <c r="I15" s="110">
        <v>10773663</v>
      </c>
      <c r="J15" s="110">
        <v>245744</v>
      </c>
      <c r="K15" s="110">
        <v>509039</v>
      </c>
      <c r="L15" s="110">
        <v>754783</v>
      </c>
      <c r="M15" s="111">
        <v>7413645</v>
      </c>
    </row>
    <row r="16" spans="1:13" ht="13.5">
      <c r="A16" s="68" t="s">
        <v>8</v>
      </c>
      <c r="B16" s="5">
        <v>1417276</v>
      </c>
      <c r="C16" s="5">
        <v>67117931</v>
      </c>
      <c r="D16" s="5">
        <v>68535207</v>
      </c>
      <c r="F16" s="68" t="s">
        <v>46</v>
      </c>
      <c r="G16" s="110">
        <v>322446</v>
      </c>
      <c r="H16" s="110">
        <v>13257377</v>
      </c>
      <c r="I16" s="110">
        <v>13579823</v>
      </c>
      <c r="J16" s="110">
        <v>353911</v>
      </c>
      <c r="K16" s="110">
        <v>2139044</v>
      </c>
      <c r="L16" s="110">
        <v>2492955</v>
      </c>
      <c r="M16" s="111">
        <v>11855123</v>
      </c>
    </row>
    <row r="17" spans="1:13" ht="13.5">
      <c r="A17" s="68" t="s">
        <v>9</v>
      </c>
      <c r="B17" s="5">
        <v>1756138</v>
      </c>
      <c r="C17" s="5">
        <v>113009008</v>
      </c>
      <c r="D17" s="5">
        <v>114765146</v>
      </c>
      <c r="F17" s="68" t="s">
        <v>47</v>
      </c>
      <c r="G17" s="110">
        <v>328217</v>
      </c>
      <c r="H17" s="110">
        <v>12757209</v>
      </c>
      <c r="I17" s="110">
        <v>13085426</v>
      </c>
      <c r="J17" s="110">
        <v>350390</v>
      </c>
      <c r="K17" s="110">
        <v>2205432</v>
      </c>
      <c r="L17" s="110">
        <v>2555822</v>
      </c>
      <c r="M17" s="111">
        <v>11726537</v>
      </c>
    </row>
    <row r="18" spans="1:13" ht="13.5">
      <c r="A18" s="68" t="s">
        <v>10</v>
      </c>
      <c r="B18" s="5">
        <v>478721</v>
      </c>
      <c r="C18" s="5">
        <v>45956755</v>
      </c>
      <c r="D18" s="5">
        <v>46435476</v>
      </c>
      <c r="F18" s="68" t="s">
        <v>48</v>
      </c>
      <c r="G18" s="110">
        <v>253239</v>
      </c>
      <c r="H18" s="110">
        <v>9070760</v>
      </c>
      <c r="I18" s="110">
        <v>9323999</v>
      </c>
      <c r="J18" s="110">
        <v>290796</v>
      </c>
      <c r="K18" s="110">
        <v>791274</v>
      </c>
      <c r="L18" s="110">
        <v>1082070</v>
      </c>
      <c r="M18" s="111">
        <v>7968254</v>
      </c>
    </row>
    <row r="19" spans="1:13" ht="13.5">
      <c r="A19" s="68" t="s">
        <v>11</v>
      </c>
      <c r="B19" s="5">
        <v>671615</v>
      </c>
      <c r="C19" s="5">
        <v>31065523</v>
      </c>
      <c r="D19" s="5">
        <v>31737138</v>
      </c>
      <c r="F19" s="68" t="s">
        <v>49</v>
      </c>
      <c r="G19" s="110">
        <v>225927</v>
      </c>
      <c r="H19" s="110">
        <v>10635960</v>
      </c>
      <c r="I19" s="110">
        <v>10861887</v>
      </c>
      <c r="J19" s="110">
        <v>319358</v>
      </c>
      <c r="K19" s="110">
        <v>653404</v>
      </c>
      <c r="L19" s="110">
        <v>972762</v>
      </c>
      <c r="M19" s="111">
        <v>8033590</v>
      </c>
    </row>
    <row r="20" spans="1:13" ht="13.5">
      <c r="A20" s="68" t="s">
        <v>12</v>
      </c>
      <c r="B20" s="5">
        <v>1122198</v>
      </c>
      <c r="C20" s="5">
        <v>60283388</v>
      </c>
      <c r="D20" s="5">
        <v>61405586</v>
      </c>
      <c r="F20" s="68" t="s">
        <v>50</v>
      </c>
      <c r="G20" s="110">
        <v>135832</v>
      </c>
      <c r="H20" s="110">
        <v>6816171</v>
      </c>
      <c r="I20" s="110">
        <v>6952003</v>
      </c>
      <c r="J20" s="110">
        <v>234529</v>
      </c>
      <c r="K20" s="110">
        <v>335047</v>
      </c>
      <c r="L20" s="110">
        <v>569576</v>
      </c>
      <c r="M20" s="111">
        <v>5742300</v>
      </c>
    </row>
    <row r="21" spans="1:13" ht="13.5">
      <c r="A21" s="68" t="s">
        <v>13</v>
      </c>
      <c r="B21" s="5">
        <v>568302</v>
      </c>
      <c r="C21" s="5">
        <v>27878762</v>
      </c>
      <c r="D21" s="5">
        <v>28447064</v>
      </c>
      <c r="F21" s="69" t="s">
        <v>51</v>
      </c>
      <c r="G21" s="110">
        <v>104224</v>
      </c>
      <c r="H21" s="110">
        <v>3319784</v>
      </c>
      <c r="I21" s="110">
        <v>3424008</v>
      </c>
      <c r="J21" s="110">
        <v>126741</v>
      </c>
      <c r="K21" s="110">
        <v>210866</v>
      </c>
      <c r="L21" s="110">
        <v>337607</v>
      </c>
      <c r="M21" s="111">
        <v>3150908</v>
      </c>
    </row>
    <row r="22" spans="1:13" ht="13.5">
      <c r="A22" s="68" t="s">
        <v>14</v>
      </c>
      <c r="B22" s="5">
        <v>650130</v>
      </c>
      <c r="C22" s="5">
        <v>25879061</v>
      </c>
      <c r="D22" s="5">
        <v>26529191</v>
      </c>
      <c r="F22" s="69" t="s">
        <v>52</v>
      </c>
      <c r="G22" s="110">
        <v>150542</v>
      </c>
      <c r="H22" s="110">
        <v>6246787</v>
      </c>
      <c r="I22" s="110">
        <v>6397329</v>
      </c>
      <c r="J22" s="110">
        <v>146346</v>
      </c>
      <c r="K22" s="110">
        <v>145978</v>
      </c>
      <c r="L22" s="110">
        <v>292324</v>
      </c>
      <c r="M22" s="111">
        <v>4146762</v>
      </c>
    </row>
    <row r="23" spans="1:13" ht="13.5">
      <c r="A23" s="68" t="s">
        <v>15</v>
      </c>
      <c r="B23" s="5">
        <v>388657</v>
      </c>
      <c r="C23" s="5">
        <v>14945383</v>
      </c>
      <c r="D23" s="5">
        <v>15334040</v>
      </c>
      <c r="F23" s="69" t="s">
        <v>53</v>
      </c>
      <c r="G23" s="110">
        <v>144450</v>
      </c>
      <c r="H23" s="110">
        <v>5193506</v>
      </c>
      <c r="I23" s="110">
        <v>5337956</v>
      </c>
      <c r="J23" s="110">
        <v>200066</v>
      </c>
      <c r="K23" s="110">
        <v>340929</v>
      </c>
      <c r="L23" s="110">
        <v>540995</v>
      </c>
      <c r="M23" s="111">
        <v>5192428</v>
      </c>
    </row>
    <row r="24" spans="1:13" ht="13.5">
      <c r="A24" s="68" t="s">
        <v>16</v>
      </c>
      <c r="B24" s="5">
        <v>1042832</v>
      </c>
      <c r="C24" s="5">
        <v>40903646</v>
      </c>
      <c r="D24" s="5">
        <v>41946478</v>
      </c>
      <c r="F24" s="68" t="s">
        <v>23</v>
      </c>
      <c r="G24" s="110">
        <v>123005</v>
      </c>
      <c r="H24" s="110">
        <v>4277577</v>
      </c>
      <c r="I24" s="110">
        <v>4400582</v>
      </c>
      <c r="J24" s="110">
        <v>119886</v>
      </c>
      <c r="K24" s="110">
        <v>226759</v>
      </c>
      <c r="L24" s="110">
        <v>346645</v>
      </c>
      <c r="M24" s="111">
        <v>3611807</v>
      </c>
    </row>
    <row r="25" spans="1:13" ht="13.5">
      <c r="A25" s="68" t="s">
        <v>17</v>
      </c>
      <c r="B25" s="5">
        <v>1326782</v>
      </c>
      <c r="C25" s="5">
        <v>60735620</v>
      </c>
      <c r="D25" s="5">
        <v>62062402</v>
      </c>
      <c r="F25" s="68" t="s">
        <v>54</v>
      </c>
      <c r="G25" s="110">
        <v>198072</v>
      </c>
      <c r="H25" s="110">
        <v>7283978</v>
      </c>
      <c r="I25" s="110">
        <v>7482050</v>
      </c>
      <c r="J25" s="110">
        <v>259168</v>
      </c>
      <c r="K25" s="110">
        <v>399452</v>
      </c>
      <c r="L25" s="110">
        <v>658620</v>
      </c>
      <c r="M25" s="111">
        <v>6680531</v>
      </c>
    </row>
    <row r="26" spans="1:13" ht="13.5">
      <c r="A26" s="68" t="s">
        <v>18</v>
      </c>
      <c r="B26" s="5">
        <v>1168448</v>
      </c>
      <c r="C26" s="5">
        <v>41458623</v>
      </c>
      <c r="D26" s="5">
        <v>42627071</v>
      </c>
      <c r="F26" s="68" t="s">
        <v>55</v>
      </c>
      <c r="G26" s="110">
        <v>115578</v>
      </c>
      <c r="H26" s="110">
        <v>3595353</v>
      </c>
      <c r="I26" s="110">
        <v>3710931</v>
      </c>
      <c r="J26" s="110">
        <v>202376</v>
      </c>
      <c r="K26" s="110">
        <v>313839</v>
      </c>
      <c r="L26" s="110">
        <v>516215</v>
      </c>
      <c r="M26" s="111">
        <v>4617978</v>
      </c>
    </row>
    <row r="27" spans="1:13" ht="13.5">
      <c r="A27" s="68" t="s">
        <v>19</v>
      </c>
      <c r="B27" s="5">
        <v>808995</v>
      </c>
      <c r="C27" s="5">
        <v>29159208</v>
      </c>
      <c r="D27" s="5">
        <v>29968203</v>
      </c>
      <c r="F27" s="68" t="s">
        <v>56</v>
      </c>
      <c r="G27" s="110">
        <v>263042</v>
      </c>
      <c r="H27" s="110">
        <v>10277718</v>
      </c>
      <c r="I27" s="110">
        <v>10540760</v>
      </c>
      <c r="J27" s="110">
        <v>445111</v>
      </c>
      <c r="K27" s="110">
        <v>1171355</v>
      </c>
      <c r="L27" s="110">
        <v>1616466</v>
      </c>
      <c r="M27" s="111">
        <v>13837898</v>
      </c>
    </row>
    <row r="28" spans="1:13" ht="13.5">
      <c r="A28" s="68" t="s">
        <v>20</v>
      </c>
      <c r="B28" s="5">
        <v>1239046</v>
      </c>
      <c r="C28" s="5">
        <v>46889245</v>
      </c>
      <c r="D28" s="5">
        <v>48128291</v>
      </c>
      <c r="F28" s="68" t="s">
        <v>57</v>
      </c>
      <c r="G28" s="110">
        <v>155191</v>
      </c>
      <c r="H28" s="110">
        <v>6714420</v>
      </c>
      <c r="I28" s="110">
        <v>6869611</v>
      </c>
      <c r="J28" s="110">
        <v>188167</v>
      </c>
      <c r="K28" s="110">
        <v>368755</v>
      </c>
      <c r="L28" s="110">
        <v>556922</v>
      </c>
      <c r="M28" s="111">
        <v>6010859</v>
      </c>
    </row>
    <row r="29" spans="6:13" ht="13.5">
      <c r="F29" s="68" t="s">
        <v>58</v>
      </c>
      <c r="G29" s="110">
        <v>101119</v>
      </c>
      <c r="H29" s="110">
        <v>3426468</v>
      </c>
      <c r="I29" s="110">
        <v>3527587</v>
      </c>
      <c r="J29" s="110">
        <v>155960</v>
      </c>
      <c r="K29" s="110">
        <v>503335</v>
      </c>
      <c r="L29" s="110">
        <v>659295</v>
      </c>
      <c r="M29" s="111">
        <v>4736021</v>
      </c>
    </row>
    <row r="30" spans="1:13" ht="13.5">
      <c r="A30" s="1" t="s">
        <v>24</v>
      </c>
      <c r="F30" s="68" t="s">
        <v>59</v>
      </c>
      <c r="G30" s="110">
        <v>140105</v>
      </c>
      <c r="H30" s="110">
        <v>4337272</v>
      </c>
      <c r="I30" s="110">
        <v>4477377</v>
      </c>
      <c r="J30" s="110">
        <v>146154</v>
      </c>
      <c r="K30" s="110">
        <v>232206</v>
      </c>
      <c r="L30" s="110">
        <v>378360</v>
      </c>
      <c r="M30" s="111">
        <v>4460882</v>
      </c>
    </row>
    <row r="31" spans="1:13" ht="13.5">
      <c r="A31" s="7" t="s">
        <v>102</v>
      </c>
      <c r="F31" s="68" t="s">
        <v>60</v>
      </c>
      <c r="G31" s="110">
        <v>354344</v>
      </c>
      <c r="H31" s="110">
        <v>14484756</v>
      </c>
      <c r="I31" s="110">
        <v>14839100</v>
      </c>
      <c r="J31" s="110">
        <v>409066</v>
      </c>
      <c r="K31" s="110">
        <v>1091951</v>
      </c>
      <c r="L31" s="110">
        <v>1501017</v>
      </c>
      <c r="M31" s="111">
        <v>11857238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2" customFormat="1" ht="14.25">
      <c r="A1" s="16" t="s">
        <v>34</v>
      </c>
    </row>
    <row r="3" spans="1:11" ht="18.75" customHeight="1">
      <c r="A3" s="151"/>
      <c r="B3" s="155" t="s">
        <v>31</v>
      </c>
      <c r="C3" s="156"/>
      <c r="D3" s="157"/>
      <c r="E3" s="153" t="s">
        <v>71</v>
      </c>
      <c r="G3" s="151"/>
      <c r="H3" s="155" t="s">
        <v>26</v>
      </c>
      <c r="I3" s="156"/>
      <c r="J3" s="157"/>
      <c r="K3" s="153" t="s">
        <v>71</v>
      </c>
    </row>
    <row r="4" spans="1:11" s="11" customFormat="1" ht="22.5" customHeight="1">
      <c r="A4" s="152"/>
      <c r="B4" s="10" t="s">
        <v>30</v>
      </c>
      <c r="C4" s="10" t="s">
        <v>28</v>
      </c>
      <c r="D4" s="10" t="s">
        <v>29</v>
      </c>
      <c r="E4" s="154"/>
      <c r="G4" s="152"/>
      <c r="H4" s="10" t="s">
        <v>30</v>
      </c>
      <c r="I4" s="10" t="s">
        <v>28</v>
      </c>
      <c r="J4" s="10" t="s">
        <v>29</v>
      </c>
      <c r="K4" s="154"/>
    </row>
    <row r="5" spans="1:11" ht="12">
      <c r="A5" s="68" t="s">
        <v>21</v>
      </c>
      <c r="B5" s="89">
        <v>15557665</v>
      </c>
      <c r="C5" s="90">
        <v>58406</v>
      </c>
      <c r="D5" s="77">
        <f>B5/C5</f>
        <v>266.3710064034517</v>
      </c>
      <c r="E5" s="119">
        <v>36</v>
      </c>
      <c r="G5" s="68" t="s">
        <v>36</v>
      </c>
      <c r="H5" s="89">
        <v>36107849</v>
      </c>
      <c r="I5" s="90">
        <v>577513</v>
      </c>
      <c r="J5" s="77">
        <f>H5/I5</f>
        <v>62.523006408513744</v>
      </c>
      <c r="K5" s="119">
        <v>46.2</v>
      </c>
    </row>
    <row r="6" spans="1:11" ht="12">
      <c r="A6" s="68" t="s">
        <v>22</v>
      </c>
      <c r="B6" s="89">
        <v>24731369</v>
      </c>
      <c r="C6" s="90">
        <v>141183</v>
      </c>
      <c r="D6" s="77">
        <f aca="true" t="shared" si="0" ref="D6:D27">B6/C6</f>
        <v>175.17242869183966</v>
      </c>
      <c r="E6" s="119">
        <v>26.5</v>
      </c>
      <c r="G6" s="68" t="s">
        <v>37</v>
      </c>
      <c r="H6" s="89">
        <v>12909120</v>
      </c>
      <c r="I6" s="90">
        <v>176295</v>
      </c>
      <c r="J6" s="77">
        <f aca="true" t="shared" si="1" ref="J6:J30">H6/I6</f>
        <v>73.22453841572364</v>
      </c>
      <c r="K6" s="119">
        <v>51.6</v>
      </c>
    </row>
    <row r="7" spans="1:11" ht="12">
      <c r="A7" s="68" t="s">
        <v>0</v>
      </c>
      <c r="B7" s="89">
        <v>70765132</v>
      </c>
      <c r="C7" s="90">
        <v>243283</v>
      </c>
      <c r="D7" s="77">
        <f t="shared" si="0"/>
        <v>290.87577841443914</v>
      </c>
      <c r="E7" s="119">
        <v>41.6</v>
      </c>
      <c r="G7" s="68" t="s">
        <v>38</v>
      </c>
      <c r="H7" s="89">
        <v>17284030</v>
      </c>
      <c r="I7" s="90">
        <v>144730</v>
      </c>
      <c r="J7" s="77">
        <f t="shared" si="1"/>
        <v>119.42257997650798</v>
      </c>
      <c r="K7" s="119">
        <v>60</v>
      </c>
    </row>
    <row r="8" spans="1:11" ht="12">
      <c r="A8" s="68" t="s">
        <v>1</v>
      </c>
      <c r="B8" s="89">
        <v>41375868</v>
      </c>
      <c r="C8" s="90">
        <v>333560</v>
      </c>
      <c r="D8" s="77">
        <f t="shared" si="0"/>
        <v>124.04325458688092</v>
      </c>
      <c r="E8" s="119">
        <v>33</v>
      </c>
      <c r="G8" s="68" t="s">
        <v>39</v>
      </c>
      <c r="H8" s="89">
        <v>17437479</v>
      </c>
      <c r="I8" s="90">
        <v>186936</v>
      </c>
      <c r="J8" s="77">
        <f t="shared" si="1"/>
        <v>93.28047567081782</v>
      </c>
      <c r="K8" s="119">
        <v>55.5</v>
      </c>
    </row>
    <row r="9" spans="1:11" ht="12">
      <c r="A9" s="68" t="s">
        <v>2</v>
      </c>
      <c r="B9" s="89">
        <v>31732656</v>
      </c>
      <c r="C9" s="90">
        <v>219724</v>
      </c>
      <c r="D9" s="77">
        <f t="shared" si="0"/>
        <v>144.42052757095266</v>
      </c>
      <c r="E9" s="119">
        <v>35.6</v>
      </c>
      <c r="G9" s="68" t="s">
        <v>40</v>
      </c>
      <c r="H9" s="89">
        <v>7641710</v>
      </c>
      <c r="I9" s="90">
        <v>137381</v>
      </c>
      <c r="J9" s="77">
        <f t="shared" si="1"/>
        <v>55.624212955212144</v>
      </c>
      <c r="K9" s="119">
        <v>40.5</v>
      </c>
    </row>
    <row r="10" spans="1:11" ht="12">
      <c r="A10" s="68" t="s">
        <v>3</v>
      </c>
      <c r="B10" s="89">
        <v>18073147</v>
      </c>
      <c r="C10" s="90">
        <v>198073</v>
      </c>
      <c r="D10" s="77">
        <f t="shared" si="0"/>
        <v>91.24487941314565</v>
      </c>
      <c r="E10" s="119">
        <v>21.5</v>
      </c>
      <c r="G10" s="68" t="s">
        <v>41</v>
      </c>
      <c r="H10" s="89">
        <v>19809939</v>
      </c>
      <c r="I10" s="90">
        <v>260274</v>
      </c>
      <c r="J10" s="77">
        <f t="shared" si="1"/>
        <v>76.1118628829618</v>
      </c>
      <c r="K10" s="119">
        <v>43.9</v>
      </c>
    </row>
    <row r="11" spans="1:11" ht="12">
      <c r="A11" s="68" t="s">
        <v>4</v>
      </c>
      <c r="B11" s="89">
        <v>21453307</v>
      </c>
      <c r="C11" s="90">
        <v>256274</v>
      </c>
      <c r="D11" s="77">
        <f t="shared" si="0"/>
        <v>83.7123820598266</v>
      </c>
      <c r="E11" s="119">
        <v>20.6</v>
      </c>
      <c r="G11" s="68" t="s">
        <v>42</v>
      </c>
      <c r="H11" s="89">
        <v>6980609</v>
      </c>
      <c r="I11" s="90">
        <v>111539</v>
      </c>
      <c r="J11" s="77">
        <f t="shared" si="1"/>
        <v>62.58446821291208</v>
      </c>
      <c r="K11" s="119">
        <v>45.1</v>
      </c>
    </row>
    <row r="12" spans="1:11" ht="12">
      <c r="A12" s="68" t="s">
        <v>5</v>
      </c>
      <c r="B12" s="89">
        <v>46432172</v>
      </c>
      <c r="C12" s="90">
        <v>498109</v>
      </c>
      <c r="D12" s="77">
        <f t="shared" si="0"/>
        <v>93.21689027903531</v>
      </c>
      <c r="E12" s="119">
        <v>25</v>
      </c>
      <c r="G12" s="68" t="s">
        <v>43</v>
      </c>
      <c r="H12" s="89">
        <v>20043260</v>
      </c>
      <c r="I12" s="90">
        <v>229061</v>
      </c>
      <c r="J12" s="77">
        <f t="shared" si="1"/>
        <v>87.50184448683974</v>
      </c>
      <c r="K12" s="119">
        <v>50</v>
      </c>
    </row>
    <row r="13" spans="1:11" ht="12">
      <c r="A13" s="68" t="s">
        <v>6</v>
      </c>
      <c r="B13" s="89">
        <v>43123219</v>
      </c>
      <c r="C13" s="90">
        <v>386855</v>
      </c>
      <c r="D13" s="77">
        <f t="shared" si="0"/>
        <v>111.47127218208372</v>
      </c>
      <c r="E13" s="119">
        <v>27.7</v>
      </c>
      <c r="G13" s="68" t="s">
        <v>44</v>
      </c>
      <c r="H13" s="89">
        <v>30770154</v>
      </c>
      <c r="I13" s="90">
        <v>432348</v>
      </c>
      <c r="J13" s="77">
        <f t="shared" si="1"/>
        <v>71.16987704349275</v>
      </c>
      <c r="K13" s="119">
        <v>44.8</v>
      </c>
    </row>
    <row r="14" spans="1:11" ht="12">
      <c r="A14" s="68" t="s">
        <v>7</v>
      </c>
      <c r="B14" s="89">
        <v>42010070</v>
      </c>
      <c r="C14" s="90">
        <v>277622</v>
      </c>
      <c r="D14" s="77">
        <f t="shared" si="0"/>
        <v>151.32111288010316</v>
      </c>
      <c r="E14" s="119">
        <v>47</v>
      </c>
      <c r="G14" s="68" t="s">
        <v>45</v>
      </c>
      <c r="H14" s="89">
        <v>10773663</v>
      </c>
      <c r="I14" s="90">
        <v>121396</v>
      </c>
      <c r="J14" s="77">
        <f t="shared" si="1"/>
        <v>88.74808889914</v>
      </c>
      <c r="K14" s="119">
        <v>49.8</v>
      </c>
    </row>
    <row r="15" spans="1:11" ht="12">
      <c r="A15" s="68" t="s">
        <v>8</v>
      </c>
      <c r="B15" s="89">
        <v>68535207</v>
      </c>
      <c r="C15" s="90">
        <v>717082</v>
      </c>
      <c r="D15" s="77">
        <f t="shared" si="0"/>
        <v>95.57513227218087</v>
      </c>
      <c r="E15" s="119">
        <v>28.9</v>
      </c>
      <c r="G15" s="68" t="s">
        <v>46</v>
      </c>
      <c r="H15" s="89">
        <v>13579823</v>
      </c>
      <c r="I15" s="90">
        <v>190005</v>
      </c>
      <c r="J15" s="77">
        <f t="shared" si="1"/>
        <v>71.47087181916265</v>
      </c>
      <c r="K15" s="119">
        <v>48.6</v>
      </c>
    </row>
    <row r="16" spans="1:11" ht="12">
      <c r="A16" s="68" t="s">
        <v>9</v>
      </c>
      <c r="B16" s="89">
        <v>114765146</v>
      </c>
      <c r="C16" s="90">
        <v>903346</v>
      </c>
      <c r="D16" s="77">
        <f t="shared" si="0"/>
        <v>127.04450564899828</v>
      </c>
      <c r="E16" s="119">
        <v>39.6</v>
      </c>
      <c r="G16" s="68" t="s">
        <v>47</v>
      </c>
      <c r="H16" s="89">
        <v>13085426</v>
      </c>
      <c r="I16" s="90">
        <v>186283</v>
      </c>
      <c r="J16" s="77">
        <f t="shared" si="1"/>
        <v>70.24487473360425</v>
      </c>
      <c r="K16" s="119">
        <v>44.6</v>
      </c>
    </row>
    <row r="17" spans="1:11" ht="12">
      <c r="A17" s="68" t="s">
        <v>10</v>
      </c>
      <c r="B17" s="89">
        <v>46435476</v>
      </c>
      <c r="C17" s="90">
        <v>224533</v>
      </c>
      <c r="D17" s="77">
        <f t="shared" si="0"/>
        <v>206.80913718696138</v>
      </c>
      <c r="E17" s="119">
        <v>48.7</v>
      </c>
      <c r="G17" s="68" t="s">
        <v>48</v>
      </c>
      <c r="H17" s="89">
        <v>9323999</v>
      </c>
      <c r="I17" s="90">
        <v>149956</v>
      </c>
      <c r="J17" s="77">
        <f t="shared" si="1"/>
        <v>62.17823228146923</v>
      </c>
      <c r="K17" s="119">
        <v>38.2</v>
      </c>
    </row>
    <row r="18" spans="1:11" ht="12">
      <c r="A18" s="68" t="s">
        <v>11</v>
      </c>
      <c r="B18" s="89">
        <v>31737138</v>
      </c>
      <c r="C18" s="90">
        <v>328215</v>
      </c>
      <c r="D18" s="77">
        <f t="shared" si="0"/>
        <v>96.69618390384352</v>
      </c>
      <c r="E18" s="119">
        <v>27</v>
      </c>
      <c r="G18" s="68" t="s">
        <v>49</v>
      </c>
      <c r="H18" s="89">
        <v>10861887</v>
      </c>
      <c r="I18" s="90">
        <v>122742</v>
      </c>
      <c r="J18" s="77">
        <f t="shared" si="1"/>
        <v>88.4936452070196</v>
      </c>
      <c r="K18" s="119">
        <v>39.8</v>
      </c>
    </row>
    <row r="19" spans="1:11" ht="12">
      <c r="A19" s="68" t="s">
        <v>12</v>
      </c>
      <c r="B19" s="89">
        <v>61405586</v>
      </c>
      <c r="C19" s="90">
        <v>563997</v>
      </c>
      <c r="D19" s="77">
        <f t="shared" si="0"/>
        <v>108.87573160850147</v>
      </c>
      <c r="E19" s="119">
        <v>33.1</v>
      </c>
      <c r="G19" s="68" t="s">
        <v>50</v>
      </c>
      <c r="H19" s="89">
        <v>6952003</v>
      </c>
      <c r="I19" s="90">
        <v>73655</v>
      </c>
      <c r="J19" s="77">
        <f t="shared" si="1"/>
        <v>94.38602946167946</v>
      </c>
      <c r="K19" s="119">
        <v>50</v>
      </c>
    </row>
    <row r="20" spans="1:11" ht="12">
      <c r="A20" s="68" t="s">
        <v>13</v>
      </c>
      <c r="B20" s="89">
        <v>28447064</v>
      </c>
      <c r="C20" s="90">
        <v>291167</v>
      </c>
      <c r="D20" s="77">
        <f t="shared" si="0"/>
        <v>97.70016519729228</v>
      </c>
      <c r="E20" s="119">
        <v>27.3</v>
      </c>
      <c r="G20" s="69" t="s">
        <v>51</v>
      </c>
      <c r="H20" s="89">
        <v>3424008</v>
      </c>
      <c r="I20" s="90">
        <v>58395</v>
      </c>
      <c r="J20" s="77">
        <f t="shared" si="1"/>
        <v>58.63529411764706</v>
      </c>
      <c r="K20" s="119">
        <v>30.1</v>
      </c>
    </row>
    <row r="21" spans="1:11" ht="12">
      <c r="A21" s="68" t="s">
        <v>14</v>
      </c>
      <c r="B21" s="89">
        <v>26529191</v>
      </c>
      <c r="C21" s="90">
        <v>341076</v>
      </c>
      <c r="D21" s="77">
        <f t="shared" si="0"/>
        <v>77.78087874843143</v>
      </c>
      <c r="E21" s="119">
        <v>20.1</v>
      </c>
      <c r="G21" s="69" t="s">
        <v>52</v>
      </c>
      <c r="H21" s="89">
        <v>6397329</v>
      </c>
      <c r="I21" s="90">
        <v>80249</v>
      </c>
      <c r="J21" s="77">
        <f t="shared" si="1"/>
        <v>79.71848870390909</v>
      </c>
      <c r="K21" s="119">
        <v>42.3</v>
      </c>
    </row>
    <row r="22" spans="1:11" ht="12">
      <c r="A22" s="68" t="s">
        <v>15</v>
      </c>
      <c r="B22" s="89">
        <v>15334040</v>
      </c>
      <c r="C22" s="90">
        <v>212264</v>
      </c>
      <c r="D22" s="77">
        <f t="shared" si="0"/>
        <v>72.24041759318584</v>
      </c>
      <c r="E22" s="119">
        <v>18</v>
      </c>
      <c r="G22" s="69" t="s">
        <v>53</v>
      </c>
      <c r="H22" s="89">
        <v>5337956</v>
      </c>
      <c r="I22" s="90">
        <v>85157</v>
      </c>
      <c r="J22" s="77">
        <f t="shared" si="1"/>
        <v>62.68370186831382</v>
      </c>
      <c r="K22" s="119">
        <v>38.4</v>
      </c>
    </row>
    <row r="23" spans="1:11" ht="12">
      <c r="A23" s="68" t="s">
        <v>16</v>
      </c>
      <c r="B23" s="89">
        <v>41946478</v>
      </c>
      <c r="C23" s="90">
        <v>561916</v>
      </c>
      <c r="D23" s="77">
        <f t="shared" si="0"/>
        <v>74.64901871454096</v>
      </c>
      <c r="E23" s="119">
        <v>21.5</v>
      </c>
      <c r="G23" s="68" t="s">
        <v>23</v>
      </c>
      <c r="H23" s="89">
        <v>4400582</v>
      </c>
      <c r="I23" s="90">
        <v>74864</v>
      </c>
      <c r="J23" s="77">
        <f t="shared" si="1"/>
        <v>58.78101624278692</v>
      </c>
      <c r="K23" s="119">
        <v>30.7</v>
      </c>
    </row>
    <row r="24" spans="1:11" ht="12">
      <c r="A24" s="68" t="s">
        <v>17</v>
      </c>
      <c r="B24" s="89">
        <v>62062402</v>
      </c>
      <c r="C24" s="90">
        <v>721722</v>
      </c>
      <c r="D24" s="77">
        <f t="shared" si="0"/>
        <v>85.99211607793582</v>
      </c>
      <c r="E24" s="119">
        <v>26</v>
      </c>
      <c r="G24" s="68" t="s">
        <v>54</v>
      </c>
      <c r="H24" s="89">
        <v>7482050</v>
      </c>
      <c r="I24" s="90">
        <v>116632</v>
      </c>
      <c r="J24" s="77">
        <f t="shared" si="1"/>
        <v>64.15091913025584</v>
      </c>
      <c r="K24" s="119">
        <v>41.1</v>
      </c>
    </row>
    <row r="25" spans="1:11" ht="12">
      <c r="A25" s="68" t="s">
        <v>18</v>
      </c>
      <c r="B25" s="89">
        <v>42627071</v>
      </c>
      <c r="C25" s="90">
        <v>670122</v>
      </c>
      <c r="D25" s="77">
        <f t="shared" si="0"/>
        <v>63.610911147522394</v>
      </c>
      <c r="E25" s="119">
        <v>17.2</v>
      </c>
      <c r="G25" s="68" t="s">
        <v>55</v>
      </c>
      <c r="H25" s="89">
        <v>3710931</v>
      </c>
      <c r="I25" s="90">
        <v>71229</v>
      </c>
      <c r="J25" s="77">
        <f t="shared" si="1"/>
        <v>52.09859748136293</v>
      </c>
      <c r="K25" s="119">
        <v>35.2</v>
      </c>
    </row>
    <row r="26" spans="1:11" ht="12">
      <c r="A26" s="68" t="s">
        <v>19</v>
      </c>
      <c r="B26" s="89">
        <v>29968203</v>
      </c>
      <c r="C26" s="90">
        <v>442913</v>
      </c>
      <c r="D26" s="77">
        <f t="shared" si="0"/>
        <v>67.66160171410638</v>
      </c>
      <c r="E26" s="119">
        <v>16.3</v>
      </c>
      <c r="G26" s="68" t="s">
        <v>56</v>
      </c>
      <c r="H26" s="89">
        <v>10540760</v>
      </c>
      <c r="I26" s="90">
        <v>146631</v>
      </c>
      <c r="J26" s="77">
        <f t="shared" si="1"/>
        <v>71.88629962286284</v>
      </c>
      <c r="K26" s="119">
        <v>50.4</v>
      </c>
    </row>
    <row r="27" spans="1:11" ht="12">
      <c r="A27" s="68" t="s">
        <v>20</v>
      </c>
      <c r="B27" s="89">
        <v>48128291</v>
      </c>
      <c r="C27" s="90">
        <v>681298</v>
      </c>
      <c r="D27" s="77">
        <f t="shared" si="0"/>
        <v>70.64205531206609</v>
      </c>
      <c r="E27" s="119">
        <v>20.2</v>
      </c>
      <c r="G27" s="68" t="s">
        <v>57</v>
      </c>
      <c r="H27" s="89">
        <v>6869611</v>
      </c>
      <c r="I27" s="90">
        <v>87636</v>
      </c>
      <c r="J27" s="77">
        <f t="shared" si="1"/>
        <v>78.38800264731388</v>
      </c>
      <c r="K27" s="119">
        <v>47.1</v>
      </c>
    </row>
    <row r="28" spans="7:11" ht="12">
      <c r="G28" s="68" t="s">
        <v>58</v>
      </c>
      <c r="H28" s="89">
        <v>3527587</v>
      </c>
      <c r="I28" s="90">
        <v>55833</v>
      </c>
      <c r="J28" s="77">
        <f t="shared" si="1"/>
        <v>63.181039886805294</v>
      </c>
      <c r="K28" s="119">
        <v>43.7</v>
      </c>
    </row>
    <row r="29" spans="1:11" ht="12">
      <c r="A29" s="7" t="s">
        <v>27</v>
      </c>
      <c r="G29" s="68" t="s">
        <v>59</v>
      </c>
      <c r="H29" s="89">
        <v>4477377</v>
      </c>
      <c r="I29" s="90">
        <v>80954</v>
      </c>
      <c r="J29" s="77">
        <f t="shared" si="1"/>
        <v>55.3076685525113</v>
      </c>
      <c r="K29" s="119">
        <v>35.2</v>
      </c>
    </row>
    <row r="30" spans="1:13" ht="12">
      <c r="A30" s="7" t="s">
        <v>98</v>
      </c>
      <c r="G30" s="68" t="s">
        <v>60</v>
      </c>
      <c r="H30" s="89">
        <v>14839100</v>
      </c>
      <c r="I30" s="90">
        <v>200012</v>
      </c>
      <c r="J30" s="77">
        <f t="shared" si="1"/>
        <v>74.19104853708778</v>
      </c>
      <c r="K30" s="119">
        <v>44.2</v>
      </c>
      <c r="M30" s="100"/>
    </row>
    <row r="31" ht="12">
      <c r="A31" s="7" t="s">
        <v>102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9" width="6.625" style="0" customWidth="1"/>
    <col min="10" max="10" width="6.625" style="18" customWidth="1"/>
    <col min="11" max="11" width="6.625" style="0" customWidth="1"/>
    <col min="12" max="12" width="4.625" style="0" customWidth="1"/>
    <col min="13" max="13" width="10.375" style="0" customWidth="1"/>
    <col min="14" max="21" width="6.625" style="0" customWidth="1"/>
    <col min="22" max="22" width="6.625" style="18" customWidth="1"/>
    <col min="23" max="23" width="6.625" style="0" customWidth="1"/>
  </cols>
  <sheetData>
    <row r="1" spans="1:22" s="13" customFormat="1" ht="14.2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6"/>
      <c r="K1" s="15"/>
      <c r="V1" s="17"/>
    </row>
    <row r="3" spans="1:23" ht="13.5" customHeight="1">
      <c r="A3" s="151"/>
      <c r="B3" s="143" t="s">
        <v>92</v>
      </c>
      <c r="C3" s="144"/>
      <c r="D3" s="144"/>
      <c r="E3" s="144"/>
      <c r="F3" s="144"/>
      <c r="G3" s="144"/>
      <c r="H3" s="144"/>
      <c r="I3" s="144"/>
      <c r="J3" s="144"/>
      <c r="K3" s="145"/>
      <c r="L3" s="19"/>
      <c r="M3" s="158"/>
      <c r="N3" s="160" t="s">
        <v>92</v>
      </c>
      <c r="O3" s="161"/>
      <c r="P3" s="161"/>
      <c r="Q3" s="161"/>
      <c r="R3" s="161"/>
      <c r="S3" s="161"/>
      <c r="T3" s="161"/>
      <c r="U3" s="161"/>
      <c r="V3" s="161"/>
      <c r="W3" s="162"/>
    </row>
    <row r="4" spans="1:23" ht="13.5">
      <c r="A4" s="152"/>
      <c r="B4" s="8">
        <v>2017</v>
      </c>
      <c r="C4" s="8">
        <v>2016</v>
      </c>
      <c r="D4" s="8">
        <v>2015</v>
      </c>
      <c r="E4" s="8">
        <v>2014</v>
      </c>
      <c r="F4" s="8">
        <v>2013</v>
      </c>
      <c r="G4" s="8">
        <v>2012</v>
      </c>
      <c r="H4" s="8">
        <v>2011</v>
      </c>
      <c r="I4" s="8">
        <v>2010</v>
      </c>
      <c r="J4" s="8">
        <v>2009</v>
      </c>
      <c r="K4" s="8">
        <v>2008</v>
      </c>
      <c r="L4" s="19"/>
      <c r="M4" s="159"/>
      <c r="N4" s="96">
        <v>2017</v>
      </c>
      <c r="O4" s="96">
        <v>2016</v>
      </c>
      <c r="P4" s="96">
        <v>2015</v>
      </c>
      <c r="Q4" s="8">
        <v>2014</v>
      </c>
      <c r="R4" s="96">
        <v>2013</v>
      </c>
      <c r="S4" s="21">
        <v>2012</v>
      </c>
      <c r="T4" s="21">
        <v>2011</v>
      </c>
      <c r="U4" s="20">
        <v>2010</v>
      </c>
      <c r="V4" s="21">
        <v>2009</v>
      </c>
      <c r="W4" s="20">
        <v>2008</v>
      </c>
    </row>
    <row r="5" spans="1:23" ht="13.5">
      <c r="A5" s="68" t="s">
        <v>21</v>
      </c>
      <c r="B5" s="120">
        <v>72.7</v>
      </c>
      <c r="C5" s="120">
        <v>72.00012855000705</v>
      </c>
      <c r="D5" s="92">
        <v>70.02285474454536</v>
      </c>
      <c r="E5" s="92">
        <v>72.00471220737454</v>
      </c>
      <c r="F5" s="101">
        <v>73.80446215606037</v>
      </c>
      <c r="G5" s="92">
        <v>76.26797880159202</v>
      </c>
      <c r="H5" s="74">
        <v>76.1440614250089</v>
      </c>
      <c r="I5" s="74">
        <v>77.93718755979813</v>
      </c>
      <c r="J5" s="22">
        <v>75.4086330544825</v>
      </c>
      <c r="K5" s="23">
        <v>69.1</v>
      </c>
      <c r="L5" s="19"/>
      <c r="M5" s="68" t="s">
        <v>36</v>
      </c>
      <c r="N5" s="120">
        <v>88.4</v>
      </c>
      <c r="O5" s="120">
        <v>88.8</v>
      </c>
      <c r="P5" s="92">
        <v>84</v>
      </c>
      <c r="Q5" s="92">
        <v>87.1</v>
      </c>
      <c r="R5" s="101">
        <v>86.2</v>
      </c>
      <c r="S5" s="92">
        <v>85.9</v>
      </c>
      <c r="T5" s="79">
        <v>85.9</v>
      </c>
      <c r="U5" s="49">
        <v>84.7</v>
      </c>
      <c r="V5" s="50">
        <v>87.1</v>
      </c>
      <c r="W5" s="50">
        <v>86.8</v>
      </c>
    </row>
    <row r="6" spans="1:23" ht="13.5">
      <c r="A6" s="68" t="s">
        <v>22</v>
      </c>
      <c r="B6" s="120">
        <v>72.3</v>
      </c>
      <c r="C6" s="120">
        <v>74.99855350264586</v>
      </c>
      <c r="D6" s="92">
        <v>73.08741754412893</v>
      </c>
      <c r="E6" s="92">
        <v>78.26014944716833</v>
      </c>
      <c r="F6" s="101">
        <v>78.87817320342003</v>
      </c>
      <c r="G6" s="92">
        <v>81.51524167767583</v>
      </c>
      <c r="H6" s="74">
        <v>83.83492262893839</v>
      </c>
      <c r="I6" s="74">
        <v>80.96766322708255</v>
      </c>
      <c r="J6" s="22">
        <v>78.53917655643995</v>
      </c>
      <c r="K6" s="23">
        <v>74.1</v>
      </c>
      <c r="L6" s="19"/>
      <c r="M6" s="68" t="s">
        <v>37</v>
      </c>
      <c r="N6" s="120">
        <v>90</v>
      </c>
      <c r="O6" s="120">
        <v>88.5</v>
      </c>
      <c r="P6" s="92">
        <v>87.9</v>
      </c>
      <c r="Q6" s="92">
        <v>92.8</v>
      </c>
      <c r="R6" s="101">
        <v>92.8</v>
      </c>
      <c r="S6" s="92">
        <v>92.4</v>
      </c>
      <c r="T6" s="79">
        <v>91.4</v>
      </c>
      <c r="U6" s="49">
        <v>92.4</v>
      </c>
      <c r="V6" s="50">
        <v>90.6</v>
      </c>
      <c r="W6" s="50">
        <v>89.4</v>
      </c>
    </row>
    <row r="7" spans="1:23" ht="13.5">
      <c r="A7" s="68" t="s">
        <v>0</v>
      </c>
      <c r="B7" s="120">
        <v>67.5</v>
      </c>
      <c r="C7" s="120">
        <v>67.96136236078445</v>
      </c>
      <c r="D7" s="92">
        <v>65.40607938322121</v>
      </c>
      <c r="E7" s="92">
        <v>64.02535226566508</v>
      </c>
      <c r="F7" s="101">
        <v>72.12641505504759</v>
      </c>
      <c r="G7" s="92">
        <v>74.16184631694418</v>
      </c>
      <c r="H7" s="74">
        <v>73.79570409904194</v>
      </c>
      <c r="I7" s="74">
        <v>73.17268889877293</v>
      </c>
      <c r="J7" s="22">
        <v>64.39170850592527</v>
      </c>
      <c r="K7" s="23">
        <v>61.1</v>
      </c>
      <c r="L7" s="19"/>
      <c r="M7" s="68" t="s">
        <v>38</v>
      </c>
      <c r="N7" s="120">
        <v>82.1</v>
      </c>
      <c r="O7" s="120">
        <v>80.8</v>
      </c>
      <c r="P7" s="92">
        <v>80.8</v>
      </c>
      <c r="Q7" s="92">
        <v>84.7</v>
      </c>
      <c r="R7" s="101">
        <v>87</v>
      </c>
      <c r="S7" s="92">
        <v>88.8</v>
      </c>
      <c r="T7" s="79">
        <v>86.2</v>
      </c>
      <c r="U7" s="49">
        <v>88.6</v>
      </c>
      <c r="V7" s="50">
        <v>86.4</v>
      </c>
      <c r="W7" s="50">
        <v>87.1</v>
      </c>
    </row>
    <row r="8" spans="1:23" ht="13.5">
      <c r="A8" s="68" t="s">
        <v>1</v>
      </c>
      <c r="B8" s="120">
        <v>80.9</v>
      </c>
      <c r="C8" s="120">
        <v>82.52145559930038</v>
      </c>
      <c r="D8" s="92">
        <v>81.6614837192693</v>
      </c>
      <c r="E8" s="92">
        <v>83.92254282560529</v>
      </c>
      <c r="F8" s="101">
        <v>86.45226742992914</v>
      </c>
      <c r="G8" s="92">
        <v>88.92768904244504</v>
      </c>
      <c r="H8" s="74">
        <v>88.12066232321459</v>
      </c>
      <c r="I8" s="74">
        <v>87.80805285445147</v>
      </c>
      <c r="J8" s="22">
        <v>85.83627401424476</v>
      </c>
      <c r="K8" s="23">
        <v>79.1</v>
      </c>
      <c r="L8" s="19"/>
      <c r="M8" s="68" t="s">
        <v>39</v>
      </c>
      <c r="N8" s="120">
        <v>89.6</v>
      </c>
      <c r="O8" s="120">
        <v>86.8</v>
      </c>
      <c r="P8" s="92">
        <v>84</v>
      </c>
      <c r="Q8" s="92">
        <v>86.4</v>
      </c>
      <c r="R8" s="101">
        <v>91.9</v>
      </c>
      <c r="S8" s="92">
        <v>93.4</v>
      </c>
      <c r="T8" s="79">
        <v>92.1</v>
      </c>
      <c r="U8" s="49">
        <v>90.4</v>
      </c>
      <c r="V8" s="50">
        <v>88.3</v>
      </c>
      <c r="W8" s="50">
        <v>88.8</v>
      </c>
    </row>
    <row r="9" spans="1:23" ht="13.5">
      <c r="A9" s="68" t="s">
        <v>2</v>
      </c>
      <c r="B9" s="120">
        <v>82.4</v>
      </c>
      <c r="C9" s="120">
        <v>82.79763257128582</v>
      </c>
      <c r="D9" s="92">
        <v>76.7960724324412</v>
      </c>
      <c r="E9" s="92">
        <v>80.4032478470225</v>
      </c>
      <c r="F9" s="101">
        <v>83.15130498645446</v>
      </c>
      <c r="G9" s="92">
        <v>85.65886220803135</v>
      </c>
      <c r="H9" s="74">
        <v>86.05425474135312</v>
      </c>
      <c r="I9" s="74">
        <v>81.84094629495591</v>
      </c>
      <c r="J9" s="22">
        <v>78.33622387512875</v>
      </c>
      <c r="K9" s="23">
        <v>74.8</v>
      </c>
      <c r="L9" s="19"/>
      <c r="M9" s="68" t="s">
        <v>40</v>
      </c>
      <c r="N9" s="120">
        <v>98.7</v>
      </c>
      <c r="O9" s="120">
        <v>100.1</v>
      </c>
      <c r="P9" s="92">
        <v>96.7</v>
      </c>
      <c r="Q9" s="92">
        <v>97.5</v>
      </c>
      <c r="R9" s="101">
        <v>94.3</v>
      </c>
      <c r="S9" s="92">
        <v>95.9</v>
      </c>
      <c r="T9" s="79">
        <v>95.8</v>
      </c>
      <c r="U9" s="49">
        <v>93.3</v>
      </c>
      <c r="V9" s="50">
        <v>95.7</v>
      </c>
      <c r="W9" s="50">
        <v>97.9</v>
      </c>
    </row>
    <row r="10" spans="1:23" ht="13.5">
      <c r="A10" s="68" t="s">
        <v>3</v>
      </c>
      <c r="B10" s="120">
        <v>82.4</v>
      </c>
      <c r="C10" s="120">
        <v>82.83842640113185</v>
      </c>
      <c r="D10" s="92">
        <v>81.26378482270063</v>
      </c>
      <c r="E10" s="92">
        <v>86.12220529117877</v>
      </c>
      <c r="F10" s="101">
        <v>86.65810203638503</v>
      </c>
      <c r="G10" s="92">
        <v>87.51530660930763</v>
      </c>
      <c r="H10" s="74">
        <v>87.5727219992122</v>
      </c>
      <c r="I10" s="74">
        <v>87.63001208025204</v>
      </c>
      <c r="J10" s="22">
        <v>83.3484556207133</v>
      </c>
      <c r="K10" s="23">
        <v>75.7</v>
      </c>
      <c r="L10" s="19"/>
      <c r="M10" s="68" t="s">
        <v>41</v>
      </c>
      <c r="N10" s="120">
        <v>84</v>
      </c>
      <c r="O10" s="120">
        <v>83.2</v>
      </c>
      <c r="P10" s="92">
        <v>81.3</v>
      </c>
      <c r="Q10" s="92">
        <v>85.6</v>
      </c>
      <c r="R10" s="101">
        <v>85.8</v>
      </c>
      <c r="S10" s="92">
        <v>88.6</v>
      </c>
      <c r="T10" s="79">
        <v>87.4</v>
      </c>
      <c r="U10" s="49">
        <v>87.2</v>
      </c>
      <c r="V10" s="50">
        <v>86.1</v>
      </c>
      <c r="W10" s="50">
        <v>84.8</v>
      </c>
    </row>
    <row r="11" spans="1:23" ht="13.5">
      <c r="A11" s="68" t="s">
        <v>4</v>
      </c>
      <c r="B11" s="120">
        <v>85</v>
      </c>
      <c r="C11" s="120">
        <v>83.73700347204496</v>
      </c>
      <c r="D11" s="92">
        <v>83.33482980224146</v>
      </c>
      <c r="E11" s="92">
        <v>85.01116768288719</v>
      </c>
      <c r="F11" s="101">
        <v>88.41519012794879</v>
      </c>
      <c r="G11" s="92">
        <v>92.73216733418946</v>
      </c>
      <c r="H11" s="74">
        <v>92.84931854036385</v>
      </c>
      <c r="I11" s="74">
        <v>93.15825973782204</v>
      </c>
      <c r="J11" s="22">
        <v>90.24875188918682</v>
      </c>
      <c r="K11" s="23">
        <v>83.8</v>
      </c>
      <c r="L11" s="19"/>
      <c r="M11" s="68" t="s">
        <v>42</v>
      </c>
      <c r="N11" s="120">
        <v>92.8</v>
      </c>
      <c r="O11" s="120">
        <v>95.2</v>
      </c>
      <c r="P11" s="92">
        <v>93</v>
      </c>
      <c r="Q11" s="92">
        <v>92.3</v>
      </c>
      <c r="R11" s="101">
        <v>91.5</v>
      </c>
      <c r="S11" s="92">
        <v>96.4</v>
      </c>
      <c r="T11" s="79">
        <v>92.3</v>
      </c>
      <c r="U11" s="49">
        <v>94.1</v>
      </c>
      <c r="V11" s="50">
        <v>96.9</v>
      </c>
      <c r="W11" s="50">
        <v>98.1</v>
      </c>
    </row>
    <row r="12" spans="1:23" ht="13.5">
      <c r="A12" s="68" t="s">
        <v>5</v>
      </c>
      <c r="B12" s="120">
        <v>73.7</v>
      </c>
      <c r="C12" s="120">
        <v>75.9977278323627</v>
      </c>
      <c r="D12" s="92">
        <v>75.88419579343918</v>
      </c>
      <c r="E12" s="92">
        <v>77.96767196630556</v>
      </c>
      <c r="F12" s="101">
        <v>81.10408936519207</v>
      </c>
      <c r="G12" s="92">
        <v>83.90522054474309</v>
      </c>
      <c r="H12" s="74">
        <v>84.38593958275953</v>
      </c>
      <c r="I12" s="74">
        <v>83.37353985696615</v>
      </c>
      <c r="J12" s="22">
        <v>82.03708372362445</v>
      </c>
      <c r="K12" s="23">
        <v>75.1</v>
      </c>
      <c r="L12" s="19"/>
      <c r="M12" s="68" t="s">
        <v>43</v>
      </c>
      <c r="N12" s="120">
        <v>90.8</v>
      </c>
      <c r="O12" s="120">
        <v>90.9</v>
      </c>
      <c r="P12" s="92">
        <v>85</v>
      </c>
      <c r="Q12" s="92">
        <v>86.7</v>
      </c>
      <c r="R12" s="101">
        <v>89.6</v>
      </c>
      <c r="S12" s="92">
        <v>95</v>
      </c>
      <c r="T12" s="79">
        <v>92.2</v>
      </c>
      <c r="U12" s="49">
        <v>92.2</v>
      </c>
      <c r="V12" s="50">
        <v>91</v>
      </c>
      <c r="W12" s="50">
        <v>92.2</v>
      </c>
    </row>
    <row r="13" spans="1:23" ht="13.5">
      <c r="A13" s="68" t="s">
        <v>6</v>
      </c>
      <c r="B13" s="120">
        <v>75.3</v>
      </c>
      <c r="C13" s="120">
        <v>71.83319137131222</v>
      </c>
      <c r="D13" s="92">
        <v>71.14502732605973</v>
      </c>
      <c r="E13" s="92">
        <v>74.0583221736529</v>
      </c>
      <c r="F13" s="101">
        <v>76.84078333008617</v>
      </c>
      <c r="G13" s="92">
        <v>77.215350741414</v>
      </c>
      <c r="H13" s="74">
        <v>78.35573516373337</v>
      </c>
      <c r="I13" s="74">
        <v>78.82554484406674</v>
      </c>
      <c r="J13" s="22">
        <v>74.60110031622065</v>
      </c>
      <c r="K13" s="23">
        <v>71.2</v>
      </c>
      <c r="L13" s="19"/>
      <c r="M13" s="68" t="s">
        <v>44</v>
      </c>
      <c r="N13" s="120">
        <v>90.5</v>
      </c>
      <c r="O13" s="120">
        <v>93.7</v>
      </c>
      <c r="P13" s="92">
        <v>90.3</v>
      </c>
      <c r="Q13" s="92">
        <v>92.9</v>
      </c>
      <c r="R13" s="101">
        <v>92.3</v>
      </c>
      <c r="S13" s="92">
        <v>90.5</v>
      </c>
      <c r="T13" s="79">
        <v>89.5</v>
      </c>
      <c r="U13" s="49">
        <v>89.4</v>
      </c>
      <c r="V13" s="50">
        <v>89.5</v>
      </c>
      <c r="W13" s="50">
        <v>88.1</v>
      </c>
    </row>
    <row r="14" spans="1:23" ht="13.5">
      <c r="A14" s="68" t="s">
        <v>7</v>
      </c>
      <c r="B14" s="120">
        <v>84.1</v>
      </c>
      <c r="C14" s="120">
        <v>85.5883256185726</v>
      </c>
      <c r="D14" s="92">
        <v>78.99247684607768</v>
      </c>
      <c r="E14" s="92">
        <v>85.73150598826685</v>
      </c>
      <c r="F14" s="101">
        <v>86.38494616633663</v>
      </c>
      <c r="G14" s="92">
        <v>88.90571490212858</v>
      </c>
      <c r="H14" s="74">
        <v>95.88771125104564</v>
      </c>
      <c r="I14" s="74">
        <v>97.47215988260486</v>
      </c>
      <c r="J14" s="22">
        <v>95.34048546135546</v>
      </c>
      <c r="K14" s="23">
        <v>81.2</v>
      </c>
      <c r="L14" s="19"/>
      <c r="M14" s="68" t="s">
        <v>45</v>
      </c>
      <c r="N14" s="120">
        <v>94.3</v>
      </c>
      <c r="O14" s="120">
        <v>92.7</v>
      </c>
      <c r="P14" s="92">
        <v>90.8</v>
      </c>
      <c r="Q14" s="92">
        <v>94.5</v>
      </c>
      <c r="R14" s="101">
        <v>96.7</v>
      </c>
      <c r="S14" s="92">
        <v>99</v>
      </c>
      <c r="T14" s="79">
        <v>97</v>
      </c>
      <c r="U14" s="49">
        <v>96.7</v>
      </c>
      <c r="V14" s="50">
        <v>93.4</v>
      </c>
      <c r="W14" s="50">
        <v>96.5</v>
      </c>
    </row>
    <row r="15" spans="1:23" ht="13.5">
      <c r="A15" s="68" t="s">
        <v>8</v>
      </c>
      <c r="B15" s="120">
        <v>83.1</v>
      </c>
      <c r="C15" s="120">
        <v>81.13966932514158</v>
      </c>
      <c r="D15" s="92">
        <v>79.72954644223532</v>
      </c>
      <c r="E15" s="92">
        <v>82.16790384113654</v>
      </c>
      <c r="F15" s="101">
        <v>83.28837714742201</v>
      </c>
      <c r="G15" s="92">
        <v>85.7828090355552</v>
      </c>
      <c r="H15" s="74">
        <v>88.75050735462891</v>
      </c>
      <c r="I15" s="74">
        <v>88.38001602189796</v>
      </c>
      <c r="J15" s="22">
        <v>81.65956905142889</v>
      </c>
      <c r="K15" s="23">
        <v>75</v>
      </c>
      <c r="L15" s="19"/>
      <c r="M15" s="68" t="s">
        <v>46</v>
      </c>
      <c r="N15" s="120">
        <v>93</v>
      </c>
      <c r="O15" s="120">
        <v>94.9</v>
      </c>
      <c r="P15" s="92">
        <v>91.8</v>
      </c>
      <c r="Q15" s="92">
        <v>93.9</v>
      </c>
      <c r="R15" s="101">
        <v>91.4</v>
      </c>
      <c r="S15" s="92">
        <v>91.2</v>
      </c>
      <c r="T15" s="79">
        <v>92.7</v>
      </c>
      <c r="U15" s="49">
        <v>97.2</v>
      </c>
      <c r="V15" s="50">
        <v>96.7</v>
      </c>
      <c r="W15" s="50">
        <v>96.3</v>
      </c>
    </row>
    <row r="16" spans="1:23" ht="13.5">
      <c r="A16" s="68" t="s">
        <v>9</v>
      </c>
      <c r="B16" s="120">
        <v>83.1</v>
      </c>
      <c r="C16" s="120">
        <v>82.54528864513372</v>
      </c>
      <c r="D16" s="92">
        <v>80.71692539114716</v>
      </c>
      <c r="E16" s="92">
        <v>84.44074847368323</v>
      </c>
      <c r="F16" s="101">
        <v>84.51662300332423</v>
      </c>
      <c r="G16" s="92">
        <v>86.75686954076592</v>
      </c>
      <c r="H16" s="74">
        <v>86.51649979194848</v>
      </c>
      <c r="I16" s="74">
        <v>86.9829776893204</v>
      </c>
      <c r="J16" s="22">
        <v>85.02935778356003</v>
      </c>
      <c r="K16" s="23">
        <v>79.3</v>
      </c>
      <c r="L16" s="19"/>
      <c r="M16" s="68" t="s">
        <v>47</v>
      </c>
      <c r="N16" s="120">
        <v>89.9</v>
      </c>
      <c r="O16" s="120">
        <v>93.9</v>
      </c>
      <c r="P16" s="92">
        <v>91.8</v>
      </c>
      <c r="Q16" s="92">
        <v>89.5</v>
      </c>
      <c r="R16" s="101">
        <v>94.6</v>
      </c>
      <c r="S16" s="92">
        <v>92.6</v>
      </c>
      <c r="T16" s="79">
        <v>94.5</v>
      </c>
      <c r="U16" s="49">
        <v>95.5</v>
      </c>
      <c r="V16" s="50">
        <v>91.4</v>
      </c>
      <c r="W16" s="50">
        <v>90.6</v>
      </c>
    </row>
    <row r="17" spans="1:23" ht="13.5">
      <c r="A17" s="68" t="s">
        <v>10</v>
      </c>
      <c r="B17" s="120">
        <v>73.8</v>
      </c>
      <c r="C17" s="120">
        <v>73.72532878926317</v>
      </c>
      <c r="D17" s="92">
        <v>69.26135208038048</v>
      </c>
      <c r="E17" s="92">
        <v>72.23881426651303</v>
      </c>
      <c r="F17" s="101">
        <v>77.00328586916281</v>
      </c>
      <c r="G17" s="92">
        <v>85.11644327297982</v>
      </c>
      <c r="H17" s="74">
        <v>89.91082956083295</v>
      </c>
      <c r="I17" s="74">
        <v>92.517965093815</v>
      </c>
      <c r="J17" s="22">
        <v>82.33795632436922</v>
      </c>
      <c r="K17" s="23">
        <v>77.3</v>
      </c>
      <c r="L17" s="19"/>
      <c r="M17" s="68" t="s">
        <v>48</v>
      </c>
      <c r="N17" s="120">
        <v>91.7</v>
      </c>
      <c r="O17" s="120">
        <v>93.8</v>
      </c>
      <c r="P17" s="92">
        <v>88.9</v>
      </c>
      <c r="Q17" s="92">
        <v>91.9</v>
      </c>
      <c r="R17" s="101">
        <v>89.7</v>
      </c>
      <c r="S17" s="92">
        <v>90.8</v>
      </c>
      <c r="T17" s="79">
        <v>89.5</v>
      </c>
      <c r="U17" s="49">
        <v>89</v>
      </c>
      <c r="V17" s="50">
        <v>91.1</v>
      </c>
      <c r="W17" s="50">
        <v>95.8</v>
      </c>
    </row>
    <row r="18" spans="1:23" ht="13.5">
      <c r="A18" s="68" t="s">
        <v>11</v>
      </c>
      <c r="B18" s="120">
        <v>78.6</v>
      </c>
      <c r="C18" s="120">
        <v>76.90766202846706</v>
      </c>
      <c r="D18" s="92">
        <v>76.52742743014856</v>
      </c>
      <c r="E18" s="92">
        <v>85.10081621983241</v>
      </c>
      <c r="F18" s="101">
        <v>90.96179016337332</v>
      </c>
      <c r="G18" s="92">
        <v>93.47164732697286</v>
      </c>
      <c r="H18" s="74">
        <v>92.99465364867385</v>
      </c>
      <c r="I18" s="74">
        <v>88.44337064432683</v>
      </c>
      <c r="J18" s="22">
        <v>87.52993229513169</v>
      </c>
      <c r="K18" s="23">
        <v>81.2</v>
      </c>
      <c r="L18" s="19"/>
      <c r="M18" s="68" t="s">
        <v>49</v>
      </c>
      <c r="N18" s="120">
        <v>94.6</v>
      </c>
      <c r="O18" s="120">
        <v>92.9</v>
      </c>
      <c r="P18" s="92">
        <v>90.9</v>
      </c>
      <c r="Q18" s="92">
        <v>93.7</v>
      </c>
      <c r="R18" s="101">
        <v>95.7</v>
      </c>
      <c r="S18" s="92">
        <v>97.3</v>
      </c>
      <c r="T18" s="79">
        <v>99.3</v>
      </c>
      <c r="U18" s="49">
        <v>101.5</v>
      </c>
      <c r="V18" s="50">
        <v>98.1</v>
      </c>
      <c r="W18" s="50">
        <v>99</v>
      </c>
    </row>
    <row r="19" spans="1:23" ht="13.5">
      <c r="A19" s="68" t="s">
        <v>12</v>
      </c>
      <c r="B19" s="120">
        <v>82.6</v>
      </c>
      <c r="C19" s="120">
        <v>81.93747180563365</v>
      </c>
      <c r="D19" s="92">
        <v>79.7040529375962</v>
      </c>
      <c r="E19" s="92">
        <v>79.8037110880652</v>
      </c>
      <c r="F19" s="101">
        <v>82.54937369242158</v>
      </c>
      <c r="G19" s="92">
        <v>82.79801961407621</v>
      </c>
      <c r="H19" s="74">
        <v>82.67438639503061</v>
      </c>
      <c r="I19" s="74">
        <v>83.95463625668529</v>
      </c>
      <c r="J19" s="22">
        <v>82.98364863272222</v>
      </c>
      <c r="K19" s="23">
        <v>79.5</v>
      </c>
      <c r="L19" s="19"/>
      <c r="M19" s="68" t="s">
        <v>50</v>
      </c>
      <c r="N19" s="120">
        <v>95</v>
      </c>
      <c r="O19" s="120">
        <v>92.7</v>
      </c>
      <c r="P19" s="92">
        <v>90.3</v>
      </c>
      <c r="Q19" s="92">
        <v>95.8</v>
      </c>
      <c r="R19" s="101">
        <v>96.1</v>
      </c>
      <c r="S19" s="92">
        <v>97.5</v>
      </c>
      <c r="T19" s="79">
        <v>95.3</v>
      </c>
      <c r="U19" s="49">
        <v>96.4</v>
      </c>
      <c r="V19" s="50">
        <v>95.8</v>
      </c>
      <c r="W19" s="50">
        <v>99.3</v>
      </c>
    </row>
    <row r="20" spans="1:23" ht="13.5">
      <c r="A20" s="68" t="s">
        <v>13</v>
      </c>
      <c r="B20" s="120">
        <v>79.8</v>
      </c>
      <c r="C20" s="120">
        <v>77.83071930608018</v>
      </c>
      <c r="D20" s="92">
        <v>77.44199126075235</v>
      </c>
      <c r="E20" s="92">
        <v>78.84614371589508</v>
      </c>
      <c r="F20" s="101">
        <v>79.78263535056803</v>
      </c>
      <c r="G20" s="92">
        <v>82.1763819533755</v>
      </c>
      <c r="H20" s="74">
        <v>88.29465555884704</v>
      </c>
      <c r="I20" s="74">
        <v>86.6902072115597</v>
      </c>
      <c r="J20" s="22">
        <v>83.50374293134826</v>
      </c>
      <c r="K20" s="23">
        <v>79.6</v>
      </c>
      <c r="L20" s="19"/>
      <c r="M20" s="69" t="s">
        <v>51</v>
      </c>
      <c r="N20" s="122">
        <v>90.7</v>
      </c>
      <c r="O20" s="122">
        <v>91.1</v>
      </c>
      <c r="P20" s="93">
        <v>86.2</v>
      </c>
      <c r="Q20" s="93">
        <v>91.9</v>
      </c>
      <c r="R20" s="102">
        <v>90.5</v>
      </c>
      <c r="S20" s="93">
        <v>91.5</v>
      </c>
      <c r="T20" s="81">
        <v>94.9</v>
      </c>
      <c r="U20" s="52">
        <v>94.5</v>
      </c>
      <c r="V20" s="50">
        <v>99.6</v>
      </c>
      <c r="W20" s="50">
        <v>98.5</v>
      </c>
    </row>
    <row r="21" spans="1:23" ht="13.5">
      <c r="A21" s="68" t="s">
        <v>14</v>
      </c>
      <c r="B21" s="120">
        <v>85.2</v>
      </c>
      <c r="C21" s="120">
        <v>84.92742684903946</v>
      </c>
      <c r="D21" s="92">
        <v>83.39986620558359</v>
      </c>
      <c r="E21" s="92">
        <v>86.05880520562147</v>
      </c>
      <c r="F21" s="101">
        <v>87.59697639078223</v>
      </c>
      <c r="G21" s="92">
        <v>89.36752895939676</v>
      </c>
      <c r="H21" s="74">
        <v>89.11249666277973</v>
      </c>
      <c r="I21" s="74">
        <v>86.68364546377354</v>
      </c>
      <c r="J21" s="22">
        <v>84.70329941827531</v>
      </c>
      <c r="K21" s="23">
        <v>77</v>
      </c>
      <c r="L21" s="19"/>
      <c r="M21" s="69" t="s">
        <v>52</v>
      </c>
      <c r="N21" s="122">
        <v>91.2</v>
      </c>
      <c r="O21" s="122">
        <v>90.1</v>
      </c>
      <c r="P21" s="93">
        <v>88.8</v>
      </c>
      <c r="Q21" s="93">
        <v>91</v>
      </c>
      <c r="R21" s="102">
        <v>92.7</v>
      </c>
      <c r="S21" s="93">
        <v>93.8</v>
      </c>
      <c r="T21" s="81">
        <v>92.5</v>
      </c>
      <c r="U21" s="52">
        <v>91.1</v>
      </c>
      <c r="V21" s="50">
        <v>95.8</v>
      </c>
      <c r="W21" s="50">
        <v>95.9</v>
      </c>
    </row>
    <row r="22" spans="1:23" ht="13.5">
      <c r="A22" s="68" t="s">
        <v>15</v>
      </c>
      <c r="B22" s="120">
        <v>83.8</v>
      </c>
      <c r="C22" s="120">
        <v>81.72756731055797</v>
      </c>
      <c r="D22" s="92">
        <v>81.81865237707761</v>
      </c>
      <c r="E22" s="92">
        <v>85.46348444409291</v>
      </c>
      <c r="F22" s="101">
        <v>85.54954570762075</v>
      </c>
      <c r="G22" s="92">
        <v>88.04980761498753</v>
      </c>
      <c r="H22" s="74">
        <v>85.89358907399094</v>
      </c>
      <c r="I22" s="74">
        <v>85.71846205336033</v>
      </c>
      <c r="J22" s="22">
        <v>79.29181574421477</v>
      </c>
      <c r="K22" s="23">
        <v>75.5</v>
      </c>
      <c r="L22" s="19"/>
      <c r="M22" s="69" t="s">
        <v>53</v>
      </c>
      <c r="N22" s="122">
        <v>93.9</v>
      </c>
      <c r="O22" s="122">
        <v>92.7</v>
      </c>
      <c r="P22" s="93">
        <v>90.8</v>
      </c>
      <c r="Q22" s="93">
        <v>91.1</v>
      </c>
      <c r="R22" s="102">
        <v>90.1</v>
      </c>
      <c r="S22" s="93">
        <v>91.5</v>
      </c>
      <c r="T22" s="81">
        <v>90.7</v>
      </c>
      <c r="U22" s="52">
        <v>90.8</v>
      </c>
      <c r="V22" s="50">
        <v>95.7</v>
      </c>
      <c r="W22" s="50">
        <v>95.5</v>
      </c>
    </row>
    <row r="23" spans="1:23" ht="13.5">
      <c r="A23" s="68" t="s">
        <v>16</v>
      </c>
      <c r="B23" s="120">
        <v>83.8</v>
      </c>
      <c r="C23" s="120">
        <v>83.46003159713132</v>
      </c>
      <c r="D23" s="92">
        <v>83.22928473407207</v>
      </c>
      <c r="E23" s="92">
        <v>84.87202793957178</v>
      </c>
      <c r="F23" s="101">
        <v>86.73985912839119</v>
      </c>
      <c r="G23" s="92">
        <v>89.79671053803081</v>
      </c>
      <c r="H23" s="74">
        <v>91.09409692853676</v>
      </c>
      <c r="I23" s="74">
        <v>90.93952338169625</v>
      </c>
      <c r="J23" s="22">
        <v>86.09378862935392</v>
      </c>
      <c r="K23" s="23">
        <v>80.3</v>
      </c>
      <c r="L23" s="19"/>
      <c r="M23" s="68" t="s">
        <v>23</v>
      </c>
      <c r="N23" s="120">
        <v>91.1</v>
      </c>
      <c r="O23" s="120">
        <v>92.5</v>
      </c>
      <c r="P23" s="92">
        <v>90.5</v>
      </c>
      <c r="Q23" s="92">
        <v>93.4</v>
      </c>
      <c r="R23" s="101">
        <v>93.6</v>
      </c>
      <c r="S23" s="92">
        <v>93.1</v>
      </c>
      <c r="T23" s="79">
        <v>92.1</v>
      </c>
      <c r="U23" s="49">
        <v>93.3</v>
      </c>
      <c r="V23" s="50">
        <v>95.3</v>
      </c>
      <c r="W23" s="50">
        <v>96.8</v>
      </c>
    </row>
    <row r="24" spans="1:23" ht="13.5">
      <c r="A24" s="68" t="s">
        <v>17</v>
      </c>
      <c r="B24" s="120">
        <v>85</v>
      </c>
      <c r="C24" s="120">
        <v>84.9109368579795</v>
      </c>
      <c r="D24" s="92">
        <v>82.08429849976152</v>
      </c>
      <c r="E24" s="92">
        <v>86.146018603731</v>
      </c>
      <c r="F24" s="101">
        <v>86.23983301381814</v>
      </c>
      <c r="G24" s="92">
        <v>89.83616729618548</v>
      </c>
      <c r="H24" s="74">
        <v>89.52051462829101</v>
      </c>
      <c r="I24" s="74">
        <v>87.12124721972654</v>
      </c>
      <c r="J24" s="22">
        <v>84.60666057054146</v>
      </c>
      <c r="K24" s="23">
        <v>79.2</v>
      </c>
      <c r="L24" s="19"/>
      <c r="M24" s="68" t="s">
        <v>54</v>
      </c>
      <c r="N24" s="120">
        <v>93.2</v>
      </c>
      <c r="O24" s="120">
        <v>93.8</v>
      </c>
      <c r="P24" s="92">
        <v>92.2</v>
      </c>
      <c r="Q24" s="92">
        <v>94.3</v>
      </c>
      <c r="R24" s="101">
        <v>95.5</v>
      </c>
      <c r="S24" s="92">
        <v>96.8</v>
      </c>
      <c r="T24" s="79">
        <v>96.1</v>
      </c>
      <c r="U24" s="49">
        <v>94.7</v>
      </c>
      <c r="V24" s="50">
        <v>96.9</v>
      </c>
      <c r="W24" s="50">
        <v>99.3</v>
      </c>
    </row>
    <row r="25" spans="1:23" ht="13.5">
      <c r="A25" s="68" t="s">
        <v>18</v>
      </c>
      <c r="B25" s="120">
        <v>77.6</v>
      </c>
      <c r="C25" s="120">
        <v>76.46530101455392</v>
      </c>
      <c r="D25" s="92">
        <v>75.83437767633853</v>
      </c>
      <c r="E25" s="92">
        <v>79.2154716512032</v>
      </c>
      <c r="F25" s="101">
        <v>81.5705108270807</v>
      </c>
      <c r="G25" s="92">
        <v>87.1397000106181</v>
      </c>
      <c r="H25" s="74">
        <v>87.00595538272934</v>
      </c>
      <c r="I25" s="74">
        <v>85.84411994668473</v>
      </c>
      <c r="J25" s="22">
        <v>81.88815654882269</v>
      </c>
      <c r="K25" s="23">
        <v>75.1</v>
      </c>
      <c r="L25" s="19"/>
      <c r="M25" s="68" t="s">
        <v>55</v>
      </c>
      <c r="N25" s="120">
        <v>94.1</v>
      </c>
      <c r="O25" s="120">
        <v>95.2</v>
      </c>
      <c r="P25" s="92">
        <v>92</v>
      </c>
      <c r="Q25" s="92">
        <v>92.7</v>
      </c>
      <c r="R25" s="101">
        <v>92.9</v>
      </c>
      <c r="S25" s="92">
        <v>95.6</v>
      </c>
      <c r="T25" s="79">
        <v>93.3</v>
      </c>
      <c r="U25" s="49">
        <v>96.2</v>
      </c>
      <c r="V25" s="50">
        <v>94.4</v>
      </c>
      <c r="W25" s="50">
        <v>99.2</v>
      </c>
    </row>
    <row r="26" spans="1:23" ht="13.5">
      <c r="A26" s="68" t="s">
        <v>19</v>
      </c>
      <c r="B26" s="120">
        <v>79.2</v>
      </c>
      <c r="C26" s="120">
        <v>79.3465609323881</v>
      </c>
      <c r="D26" s="92">
        <v>77.91890549081644</v>
      </c>
      <c r="E26" s="92">
        <v>80.45997335457788</v>
      </c>
      <c r="F26" s="101">
        <v>80.68776006708711</v>
      </c>
      <c r="G26" s="92">
        <v>84.01697001460485</v>
      </c>
      <c r="H26" s="74">
        <v>81.8350676424201</v>
      </c>
      <c r="I26" s="74">
        <v>81.67654879542825</v>
      </c>
      <c r="J26" s="22">
        <v>78.97182361809591</v>
      </c>
      <c r="K26" s="23">
        <v>72.7</v>
      </c>
      <c r="L26" s="19"/>
      <c r="M26" s="68" t="s">
        <v>56</v>
      </c>
      <c r="N26" s="120">
        <v>89</v>
      </c>
      <c r="O26" s="120">
        <v>90.6</v>
      </c>
      <c r="P26" s="92">
        <v>87.8</v>
      </c>
      <c r="Q26" s="92">
        <v>91.3</v>
      </c>
      <c r="R26" s="101">
        <v>90.5</v>
      </c>
      <c r="S26" s="92">
        <v>92.2</v>
      </c>
      <c r="T26" s="79">
        <v>90.6</v>
      </c>
      <c r="U26" s="49">
        <v>95.2</v>
      </c>
      <c r="V26" s="50">
        <v>91.2</v>
      </c>
      <c r="W26" s="50">
        <v>92.2</v>
      </c>
    </row>
    <row r="27" spans="1:23" ht="13.5">
      <c r="A27" s="68" t="s">
        <v>20</v>
      </c>
      <c r="B27" s="120">
        <v>76</v>
      </c>
      <c r="C27" s="120">
        <v>74.36238717457019</v>
      </c>
      <c r="D27" s="92">
        <v>73.8484049084052</v>
      </c>
      <c r="E27" s="92">
        <v>76.87006622692152</v>
      </c>
      <c r="F27" s="101">
        <v>79.8020365681639</v>
      </c>
      <c r="G27" s="75">
        <v>84.52250620940384</v>
      </c>
      <c r="H27" s="74">
        <v>84.56720717678613</v>
      </c>
      <c r="I27" s="74">
        <v>83.03859017451484</v>
      </c>
      <c r="J27" s="22">
        <v>79.8658192918721</v>
      </c>
      <c r="K27" s="23">
        <v>71.2</v>
      </c>
      <c r="L27" s="19"/>
      <c r="M27" s="68" t="s">
        <v>57</v>
      </c>
      <c r="N27" s="120">
        <v>91.3</v>
      </c>
      <c r="O27" s="120">
        <v>91.6</v>
      </c>
      <c r="P27" s="92">
        <v>87.1</v>
      </c>
      <c r="Q27" s="92">
        <v>86.3</v>
      </c>
      <c r="R27" s="101">
        <v>84.1</v>
      </c>
      <c r="S27" s="92">
        <v>83</v>
      </c>
      <c r="T27" s="79">
        <v>81.7</v>
      </c>
      <c r="U27" s="49">
        <v>81.7</v>
      </c>
      <c r="V27" s="50">
        <v>85.7</v>
      </c>
      <c r="W27" s="50">
        <v>88.5</v>
      </c>
    </row>
    <row r="28" spans="1:23" ht="13.5">
      <c r="A28" s="24" t="s">
        <v>73</v>
      </c>
      <c r="B28" s="121">
        <v>79.8</v>
      </c>
      <c r="C28" s="121">
        <v>79.30298923943357</v>
      </c>
      <c r="D28" s="75">
        <v>77.76933897711226</v>
      </c>
      <c r="E28" s="75">
        <v>80.67830638331517</v>
      </c>
      <c r="F28" s="51">
        <v>82.82466340283938</v>
      </c>
      <c r="G28" s="94">
        <v>85.77511512212135</v>
      </c>
      <c r="H28" s="80">
        <v>86.42957102360941</v>
      </c>
      <c r="I28" s="75">
        <v>85.71358178263326</v>
      </c>
      <c r="J28" s="3">
        <v>82.1</v>
      </c>
      <c r="K28" s="25">
        <f>AVERAGE(K5:K27)</f>
        <v>76.00434782608696</v>
      </c>
      <c r="L28" s="19"/>
      <c r="M28" s="68" t="s">
        <v>58</v>
      </c>
      <c r="N28" s="120">
        <v>105.8</v>
      </c>
      <c r="O28" s="120">
        <v>103.5</v>
      </c>
      <c r="P28" s="92">
        <v>96.7</v>
      </c>
      <c r="Q28" s="92">
        <v>92.3</v>
      </c>
      <c r="R28" s="101">
        <v>94.9</v>
      </c>
      <c r="S28" s="92">
        <v>95.7</v>
      </c>
      <c r="T28" s="79">
        <v>95.1</v>
      </c>
      <c r="U28" s="49">
        <v>97.5</v>
      </c>
      <c r="V28" s="50">
        <v>101.3</v>
      </c>
      <c r="W28" s="50">
        <v>96.6</v>
      </c>
    </row>
    <row r="29" spans="1:23" ht="13.5">
      <c r="A29" s="19"/>
      <c r="B29" s="19"/>
      <c r="C29" s="19"/>
      <c r="D29" s="19"/>
      <c r="E29" s="19"/>
      <c r="F29" s="19"/>
      <c r="G29" s="19"/>
      <c r="H29" s="19"/>
      <c r="I29" s="19"/>
      <c r="J29" s="7"/>
      <c r="K29" s="19"/>
      <c r="L29" s="19"/>
      <c r="M29" s="68" t="s">
        <v>59</v>
      </c>
      <c r="N29" s="120">
        <v>98.9</v>
      </c>
      <c r="O29" s="120">
        <v>98.8</v>
      </c>
      <c r="P29" s="92">
        <v>93.7</v>
      </c>
      <c r="Q29" s="92">
        <v>96</v>
      </c>
      <c r="R29" s="101">
        <v>94.1</v>
      </c>
      <c r="S29" s="92">
        <v>94.8</v>
      </c>
      <c r="T29" s="79">
        <v>95.5</v>
      </c>
      <c r="U29" s="49">
        <v>94.9</v>
      </c>
      <c r="V29" s="50">
        <v>98.7</v>
      </c>
      <c r="W29" s="50">
        <v>101.3</v>
      </c>
    </row>
    <row r="30" spans="1:23" ht="13.5">
      <c r="A30" s="19" t="s">
        <v>74</v>
      </c>
      <c r="B30" s="19"/>
      <c r="C30" s="19"/>
      <c r="D30" s="19"/>
      <c r="E30" s="19"/>
      <c r="F30" s="19"/>
      <c r="G30" s="7"/>
      <c r="H30" s="19"/>
      <c r="I30" s="19"/>
      <c r="J30" s="7"/>
      <c r="K30" s="19"/>
      <c r="L30" s="19"/>
      <c r="M30" s="68" t="s">
        <v>60</v>
      </c>
      <c r="N30" s="120">
        <v>95.1</v>
      </c>
      <c r="O30" s="120">
        <v>95.8</v>
      </c>
      <c r="P30" s="92">
        <v>92.5</v>
      </c>
      <c r="Q30" s="92">
        <v>96.1</v>
      </c>
      <c r="R30" s="101">
        <v>94.4</v>
      </c>
      <c r="S30" s="92">
        <v>91.8</v>
      </c>
      <c r="T30" s="79">
        <v>90.8</v>
      </c>
      <c r="U30" s="49">
        <v>87.2</v>
      </c>
      <c r="V30" s="53">
        <v>91.1</v>
      </c>
      <c r="W30" s="53">
        <v>92</v>
      </c>
    </row>
    <row r="31" spans="1:23" ht="13.5">
      <c r="A31" s="7" t="s">
        <v>75</v>
      </c>
      <c r="B31" s="7"/>
      <c r="C31" s="7"/>
      <c r="D31" s="7"/>
      <c r="E31" s="7"/>
      <c r="F31" s="7"/>
      <c r="G31" s="26"/>
      <c r="H31" s="7"/>
      <c r="I31" s="7"/>
      <c r="J31" s="7"/>
      <c r="K31" s="7"/>
      <c r="M31" s="71" t="s">
        <v>76</v>
      </c>
      <c r="N31" s="123">
        <v>90.9</v>
      </c>
      <c r="O31" s="123">
        <v>91.2</v>
      </c>
      <c r="P31" s="95">
        <v>88.2</v>
      </c>
      <c r="Q31" s="95">
        <v>90.7</v>
      </c>
      <c r="R31" s="103">
        <v>91</v>
      </c>
      <c r="S31" s="95">
        <v>91.7</v>
      </c>
      <c r="T31" s="78">
        <v>90.9</v>
      </c>
      <c r="U31" s="54">
        <v>91.1</v>
      </c>
      <c r="V31" s="55">
        <v>91.4</v>
      </c>
      <c r="W31" s="56">
        <f>AVERAGE(W5:W30)</f>
        <v>94.09615384615384</v>
      </c>
    </row>
    <row r="32" spans="1:11" ht="13.5">
      <c r="A32" s="26" t="s">
        <v>91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3.5">
      <c r="A33" s="26" t="s">
        <v>77</v>
      </c>
      <c r="B33" s="26"/>
      <c r="C33" s="26"/>
      <c r="D33" s="26"/>
      <c r="E33" s="26"/>
      <c r="F33" s="26"/>
      <c r="H33" s="26"/>
      <c r="I33" s="26"/>
      <c r="J33" s="26"/>
      <c r="K33" s="26"/>
    </row>
  </sheetData>
  <sheetProtection/>
  <mergeCells count="4">
    <mergeCell ref="A3:A4"/>
    <mergeCell ref="M3:M4"/>
    <mergeCell ref="B3:K3"/>
    <mergeCell ref="N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10" width="5.625" style="0" customWidth="1"/>
    <col min="11" max="11" width="5.625" style="28" customWidth="1"/>
    <col min="12" max="12" width="2.125" style="28" customWidth="1"/>
    <col min="13" max="21" width="5.625" style="0" customWidth="1"/>
    <col min="22" max="22" width="6.625" style="0" customWidth="1"/>
    <col min="23" max="23" width="7.125" style="0" customWidth="1"/>
    <col min="24" max="24" width="3.50390625" style="0" customWidth="1"/>
    <col min="25" max="25" width="10.50390625" style="0" customWidth="1"/>
    <col min="26" max="26" width="5.625" style="0" customWidth="1"/>
    <col min="27" max="27" width="6.625" style="0" customWidth="1"/>
    <col min="28" max="41" width="5.625" style="0" customWidth="1"/>
    <col min="42" max="43" width="6.625" style="0" customWidth="1"/>
  </cols>
  <sheetData>
    <row r="1" spans="1:23" s="13" customFormat="1" ht="14.25">
      <c r="A1" s="15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27"/>
      <c r="L1" s="27"/>
      <c r="W1"/>
    </row>
    <row r="3" spans="1:23" ht="13.5">
      <c r="A3" s="158"/>
      <c r="B3" s="163" t="s">
        <v>78</v>
      </c>
      <c r="C3" s="164"/>
      <c r="D3" s="164"/>
      <c r="E3" s="164"/>
      <c r="F3" s="164"/>
      <c r="G3" s="164"/>
      <c r="H3" s="164"/>
      <c r="I3" s="164"/>
      <c r="J3" s="164"/>
      <c r="K3" s="164"/>
      <c r="L3" s="130"/>
      <c r="M3" s="165" t="s">
        <v>79</v>
      </c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3" ht="13.5">
      <c r="A4" s="159"/>
      <c r="B4" s="96">
        <v>2017</v>
      </c>
      <c r="C4" s="96">
        <v>2016</v>
      </c>
      <c r="D4" s="96">
        <v>2015</v>
      </c>
      <c r="E4" s="96">
        <v>2014</v>
      </c>
      <c r="F4" s="96">
        <v>2013</v>
      </c>
      <c r="G4" s="96">
        <v>2012</v>
      </c>
      <c r="H4" s="21">
        <v>2011</v>
      </c>
      <c r="I4" s="20">
        <v>2010</v>
      </c>
      <c r="J4" s="20">
        <v>2009</v>
      </c>
      <c r="K4" s="127">
        <v>2008</v>
      </c>
      <c r="L4" s="131"/>
      <c r="M4" s="20">
        <v>2017</v>
      </c>
      <c r="N4" s="20">
        <v>2016</v>
      </c>
      <c r="O4" s="20">
        <v>2015</v>
      </c>
      <c r="P4" s="20">
        <v>2014</v>
      </c>
      <c r="Q4" s="20">
        <v>2013</v>
      </c>
      <c r="R4" s="20">
        <v>2012</v>
      </c>
      <c r="S4" s="20">
        <v>2011</v>
      </c>
      <c r="T4" s="20">
        <v>2010</v>
      </c>
      <c r="U4" s="20">
        <v>2009</v>
      </c>
      <c r="V4" s="20">
        <v>2008</v>
      </c>
      <c r="W4" s="29">
        <v>2007</v>
      </c>
    </row>
    <row r="5" spans="1:23" ht="13.5">
      <c r="A5" s="68" t="s">
        <v>21</v>
      </c>
      <c r="B5" s="124">
        <v>0.88</v>
      </c>
      <c r="C5" s="124">
        <v>0.85</v>
      </c>
      <c r="D5" s="104">
        <v>0.83</v>
      </c>
      <c r="E5" s="104">
        <v>0.82</v>
      </c>
      <c r="F5" s="104">
        <v>0.81</v>
      </c>
      <c r="G5" s="104">
        <v>0.81</v>
      </c>
      <c r="H5" s="58">
        <v>0.82</v>
      </c>
      <c r="I5" s="57">
        <v>0.8</v>
      </c>
      <c r="J5" s="58">
        <v>0.8</v>
      </c>
      <c r="K5" s="128">
        <v>0.8</v>
      </c>
      <c r="L5" s="132"/>
      <c r="M5" s="59" t="s">
        <v>94</v>
      </c>
      <c r="N5" s="59" t="s">
        <v>94</v>
      </c>
      <c r="O5" s="59" t="s">
        <v>94</v>
      </c>
      <c r="P5" s="59" t="s">
        <v>94</v>
      </c>
      <c r="Q5" s="59" t="s">
        <v>94</v>
      </c>
      <c r="R5" s="59" t="s">
        <v>94</v>
      </c>
      <c r="S5" s="59" t="s">
        <v>94</v>
      </c>
      <c r="T5" s="29" t="s">
        <v>80</v>
      </c>
      <c r="U5" s="29" t="s">
        <v>80</v>
      </c>
      <c r="V5" s="29" t="s">
        <v>80</v>
      </c>
      <c r="W5" s="29" t="s">
        <v>80</v>
      </c>
    </row>
    <row r="6" spans="1:23" ht="13.5">
      <c r="A6" s="68" t="s">
        <v>22</v>
      </c>
      <c r="B6" s="124">
        <v>0.69</v>
      </c>
      <c r="C6" s="124">
        <v>0.69</v>
      </c>
      <c r="D6" s="104">
        <v>0.69</v>
      </c>
      <c r="E6" s="104">
        <v>0.69</v>
      </c>
      <c r="F6" s="104">
        <v>0.7</v>
      </c>
      <c r="G6" s="104">
        <v>0.7</v>
      </c>
      <c r="H6" s="58">
        <v>0.7</v>
      </c>
      <c r="I6" s="57">
        <v>0.68</v>
      </c>
      <c r="J6" s="58">
        <v>0.67</v>
      </c>
      <c r="K6" s="128">
        <v>0.65</v>
      </c>
      <c r="L6" s="132"/>
      <c r="M6" s="59" t="s">
        <v>94</v>
      </c>
      <c r="N6" s="59" t="s">
        <v>94</v>
      </c>
      <c r="O6" s="59" t="s">
        <v>94</v>
      </c>
      <c r="P6" s="59" t="s">
        <v>94</v>
      </c>
      <c r="Q6" s="59" t="s">
        <v>94</v>
      </c>
      <c r="R6" s="59" t="s">
        <v>94</v>
      </c>
      <c r="S6" s="59" t="s">
        <v>94</v>
      </c>
      <c r="T6" s="29" t="s">
        <v>80</v>
      </c>
      <c r="U6" s="29" t="s">
        <v>80</v>
      </c>
      <c r="V6" s="29" t="s">
        <v>80</v>
      </c>
      <c r="W6" s="29" t="s">
        <v>80</v>
      </c>
    </row>
    <row r="7" spans="1:23" ht="13.5">
      <c r="A7" s="68" t="s">
        <v>0</v>
      </c>
      <c r="B7" s="124">
        <v>1.25</v>
      </c>
      <c r="C7" s="124">
        <v>1.19</v>
      </c>
      <c r="D7" s="104">
        <v>1.17</v>
      </c>
      <c r="E7" s="104">
        <v>1.2</v>
      </c>
      <c r="F7" s="104">
        <v>1.26</v>
      </c>
      <c r="G7" s="104">
        <v>1.3</v>
      </c>
      <c r="H7" s="58">
        <v>1.32</v>
      </c>
      <c r="I7" s="57">
        <v>1.27</v>
      </c>
      <c r="J7" s="58">
        <v>1.2</v>
      </c>
      <c r="K7" s="128">
        <v>1.2</v>
      </c>
      <c r="L7" s="132"/>
      <c r="M7" s="59" t="s">
        <v>94</v>
      </c>
      <c r="N7" s="59" t="s">
        <v>94</v>
      </c>
      <c r="O7" s="59" t="s">
        <v>94</v>
      </c>
      <c r="P7" s="59" t="s">
        <v>94</v>
      </c>
      <c r="Q7" s="59" t="s">
        <v>94</v>
      </c>
      <c r="R7" s="59" t="s">
        <v>94</v>
      </c>
      <c r="S7" s="59" t="s">
        <v>94</v>
      </c>
      <c r="T7" s="29" t="s">
        <v>80</v>
      </c>
      <c r="U7" s="29" t="s">
        <v>80</v>
      </c>
      <c r="V7" s="29" t="s">
        <v>80</v>
      </c>
      <c r="W7" s="29" t="s">
        <v>80</v>
      </c>
    </row>
    <row r="8" spans="1:23" ht="13.5">
      <c r="A8" s="68" t="s">
        <v>1</v>
      </c>
      <c r="B8" s="124">
        <v>0.66</v>
      </c>
      <c r="C8" s="124">
        <v>0.64</v>
      </c>
      <c r="D8" s="104">
        <v>0.62</v>
      </c>
      <c r="E8" s="104">
        <v>0.62</v>
      </c>
      <c r="F8" s="104">
        <v>0.63</v>
      </c>
      <c r="G8" s="104">
        <v>0.63</v>
      </c>
      <c r="H8" s="58">
        <v>0.65</v>
      </c>
      <c r="I8" s="57">
        <v>0.66</v>
      </c>
      <c r="J8" s="58">
        <v>0.65</v>
      </c>
      <c r="K8" s="128">
        <v>0.64</v>
      </c>
      <c r="L8" s="132"/>
      <c r="M8" s="59" t="s">
        <v>94</v>
      </c>
      <c r="N8" s="59" t="s">
        <v>94</v>
      </c>
      <c r="O8" s="59" t="s">
        <v>94</v>
      </c>
      <c r="P8" s="59" t="s">
        <v>94</v>
      </c>
      <c r="Q8" s="59" t="s">
        <v>94</v>
      </c>
      <c r="R8" s="59" t="s">
        <v>94</v>
      </c>
      <c r="S8" s="59" t="s">
        <v>94</v>
      </c>
      <c r="T8" s="29" t="s">
        <v>80</v>
      </c>
      <c r="U8" s="29" t="s">
        <v>80</v>
      </c>
      <c r="V8" s="29" t="s">
        <v>80</v>
      </c>
      <c r="W8" s="29" t="s">
        <v>80</v>
      </c>
    </row>
    <row r="9" spans="1:23" ht="13.5">
      <c r="A9" s="68" t="s">
        <v>2</v>
      </c>
      <c r="B9" s="124">
        <v>0.66</v>
      </c>
      <c r="C9" s="124">
        <v>0.65</v>
      </c>
      <c r="D9" s="104">
        <v>0.64</v>
      </c>
      <c r="E9" s="104">
        <v>0.64</v>
      </c>
      <c r="F9" s="104">
        <v>0.65</v>
      </c>
      <c r="G9" s="104">
        <v>0.64</v>
      </c>
      <c r="H9" s="58">
        <v>0.63</v>
      </c>
      <c r="I9" s="57">
        <v>0.62</v>
      </c>
      <c r="J9" s="58">
        <v>0.6</v>
      </c>
      <c r="K9" s="128">
        <v>0.61</v>
      </c>
      <c r="L9" s="132"/>
      <c r="M9" s="59" t="s">
        <v>94</v>
      </c>
      <c r="N9" s="59" t="s">
        <v>94</v>
      </c>
      <c r="O9" s="59" t="s">
        <v>94</v>
      </c>
      <c r="P9" s="59" t="s">
        <v>94</v>
      </c>
      <c r="Q9" s="59" t="s">
        <v>94</v>
      </c>
      <c r="R9" s="59" t="s">
        <v>94</v>
      </c>
      <c r="S9" s="59" t="s">
        <v>94</v>
      </c>
      <c r="T9" s="29" t="s">
        <v>80</v>
      </c>
      <c r="U9" s="29" t="s">
        <v>80</v>
      </c>
      <c r="V9" s="29" t="s">
        <v>80</v>
      </c>
      <c r="W9" s="29" t="s">
        <v>80</v>
      </c>
    </row>
    <row r="10" spans="1:23" ht="13.5">
      <c r="A10" s="68" t="s">
        <v>3</v>
      </c>
      <c r="B10" s="124">
        <v>0.46</v>
      </c>
      <c r="C10" s="124">
        <v>0.45</v>
      </c>
      <c r="D10" s="104">
        <v>0.44</v>
      </c>
      <c r="E10" s="104">
        <v>0.43</v>
      </c>
      <c r="F10" s="104">
        <v>0.43</v>
      </c>
      <c r="G10" s="104">
        <v>0.43</v>
      </c>
      <c r="H10" s="58">
        <v>0.44</v>
      </c>
      <c r="I10" s="57">
        <v>0.43</v>
      </c>
      <c r="J10" s="58">
        <v>0.42</v>
      </c>
      <c r="K10" s="128">
        <v>0.41</v>
      </c>
      <c r="L10" s="132"/>
      <c r="M10" s="59" t="s">
        <v>94</v>
      </c>
      <c r="N10" s="59" t="s">
        <v>94</v>
      </c>
      <c r="O10" s="59" t="s">
        <v>94</v>
      </c>
      <c r="P10" s="59" t="s">
        <v>94</v>
      </c>
      <c r="Q10" s="59" t="s">
        <v>94</v>
      </c>
      <c r="R10" s="59" t="s">
        <v>94</v>
      </c>
      <c r="S10" s="59" t="s">
        <v>94</v>
      </c>
      <c r="T10" s="29" t="s">
        <v>80</v>
      </c>
      <c r="U10" s="29" t="s">
        <v>80</v>
      </c>
      <c r="V10" s="29" t="s">
        <v>80</v>
      </c>
      <c r="W10" s="29" t="s">
        <v>80</v>
      </c>
    </row>
    <row r="11" spans="1:23" ht="13.5">
      <c r="A11" s="68" t="s">
        <v>4</v>
      </c>
      <c r="B11" s="124">
        <v>0.41</v>
      </c>
      <c r="C11" s="124">
        <v>0.4</v>
      </c>
      <c r="D11" s="104">
        <v>0.39</v>
      </c>
      <c r="E11" s="104">
        <v>0.38</v>
      </c>
      <c r="F11" s="104">
        <v>0.38</v>
      </c>
      <c r="G11" s="104">
        <v>0.38</v>
      </c>
      <c r="H11" s="58">
        <v>0.39</v>
      </c>
      <c r="I11" s="57">
        <v>0.38</v>
      </c>
      <c r="J11" s="58">
        <v>0.38</v>
      </c>
      <c r="K11" s="128">
        <v>0.36</v>
      </c>
      <c r="L11" s="132"/>
      <c r="M11" s="59" t="s">
        <v>94</v>
      </c>
      <c r="N11" s="59" t="s">
        <v>94</v>
      </c>
      <c r="O11" s="59" t="s">
        <v>94</v>
      </c>
      <c r="P11" s="59" t="s">
        <v>94</v>
      </c>
      <c r="Q11" s="59" t="s">
        <v>94</v>
      </c>
      <c r="R11" s="59" t="s">
        <v>94</v>
      </c>
      <c r="S11" s="59" t="s">
        <v>94</v>
      </c>
      <c r="T11" s="29" t="s">
        <v>80</v>
      </c>
      <c r="U11" s="29" t="s">
        <v>80</v>
      </c>
      <c r="V11" s="29" t="s">
        <v>80</v>
      </c>
      <c r="W11" s="29">
        <v>7.7</v>
      </c>
    </row>
    <row r="12" spans="1:23" ht="13.5">
      <c r="A12" s="68" t="s">
        <v>5</v>
      </c>
      <c r="B12" s="124">
        <v>0.49</v>
      </c>
      <c r="C12" s="124">
        <v>0.49</v>
      </c>
      <c r="D12" s="104">
        <v>0.48</v>
      </c>
      <c r="E12" s="104">
        <v>0.47</v>
      </c>
      <c r="F12" s="104">
        <v>0.47</v>
      </c>
      <c r="G12" s="104">
        <v>0.47</v>
      </c>
      <c r="H12" s="58">
        <v>0.48</v>
      </c>
      <c r="I12" s="57">
        <v>0.47</v>
      </c>
      <c r="J12" s="58">
        <v>0.46</v>
      </c>
      <c r="K12" s="128">
        <v>0.43</v>
      </c>
      <c r="L12" s="132"/>
      <c r="M12" s="59" t="s">
        <v>94</v>
      </c>
      <c r="N12" s="59" t="s">
        <v>94</v>
      </c>
      <c r="O12" s="59" t="s">
        <v>94</v>
      </c>
      <c r="P12" s="59" t="s">
        <v>94</v>
      </c>
      <c r="Q12" s="59" t="s">
        <v>94</v>
      </c>
      <c r="R12" s="59" t="s">
        <v>94</v>
      </c>
      <c r="S12" s="59" t="s">
        <v>94</v>
      </c>
      <c r="T12" s="29" t="s">
        <v>80</v>
      </c>
      <c r="U12" s="29" t="s">
        <v>80</v>
      </c>
      <c r="V12" s="29" t="s">
        <v>80</v>
      </c>
      <c r="W12" s="29" t="s">
        <v>80</v>
      </c>
    </row>
    <row r="13" spans="1:23" ht="13.5">
      <c r="A13" s="68" t="s">
        <v>6</v>
      </c>
      <c r="B13" s="124">
        <v>0.56</v>
      </c>
      <c r="C13" s="124">
        <v>0.56</v>
      </c>
      <c r="D13" s="104">
        <v>0.55</v>
      </c>
      <c r="E13" s="104">
        <v>0.54</v>
      </c>
      <c r="F13" s="104">
        <v>0.54</v>
      </c>
      <c r="G13" s="104">
        <v>0.54</v>
      </c>
      <c r="H13" s="58">
        <v>0.55</v>
      </c>
      <c r="I13" s="57">
        <v>0.54</v>
      </c>
      <c r="J13" s="58">
        <v>0.53</v>
      </c>
      <c r="K13" s="128">
        <v>0.51</v>
      </c>
      <c r="L13" s="132"/>
      <c r="M13" s="59" t="s">
        <v>94</v>
      </c>
      <c r="N13" s="59" t="s">
        <v>94</v>
      </c>
      <c r="O13" s="59" t="s">
        <v>94</v>
      </c>
      <c r="P13" s="59" t="s">
        <v>94</v>
      </c>
      <c r="Q13" s="59" t="s">
        <v>94</v>
      </c>
      <c r="R13" s="59" t="s">
        <v>94</v>
      </c>
      <c r="S13" s="59" t="s">
        <v>94</v>
      </c>
      <c r="T13" s="29" t="s">
        <v>80</v>
      </c>
      <c r="U13" s="29" t="s">
        <v>80</v>
      </c>
      <c r="V13" s="29" t="s">
        <v>80</v>
      </c>
      <c r="W13" s="29" t="s">
        <v>80</v>
      </c>
    </row>
    <row r="14" spans="1:23" ht="13.5">
      <c r="A14" s="68" t="s">
        <v>7</v>
      </c>
      <c r="B14" s="124">
        <v>0.78</v>
      </c>
      <c r="C14" s="124">
        <v>0.76</v>
      </c>
      <c r="D14" s="104">
        <v>0.73</v>
      </c>
      <c r="E14" s="104">
        <v>0.72</v>
      </c>
      <c r="F14" s="104">
        <v>0.72</v>
      </c>
      <c r="G14" s="104">
        <v>0.73</v>
      </c>
      <c r="H14" s="58">
        <v>0.76</v>
      </c>
      <c r="I14" s="57">
        <v>0.74</v>
      </c>
      <c r="J14" s="58">
        <v>0.71</v>
      </c>
      <c r="K14" s="128">
        <v>0.7</v>
      </c>
      <c r="L14" s="132"/>
      <c r="M14" s="59" t="s">
        <v>94</v>
      </c>
      <c r="N14" s="59" t="s">
        <v>94</v>
      </c>
      <c r="O14" s="59" t="s">
        <v>94</v>
      </c>
      <c r="P14" s="59" t="s">
        <v>94</v>
      </c>
      <c r="Q14" s="59" t="s">
        <v>94</v>
      </c>
      <c r="R14" s="59" t="s">
        <v>94</v>
      </c>
      <c r="S14" s="59" t="s">
        <v>94</v>
      </c>
      <c r="T14" s="29" t="s">
        <v>80</v>
      </c>
      <c r="U14" s="29" t="s">
        <v>80</v>
      </c>
      <c r="V14" s="29" t="s">
        <v>80</v>
      </c>
      <c r="W14" s="29">
        <v>2.8</v>
      </c>
    </row>
    <row r="15" spans="1:23" ht="13.5">
      <c r="A15" s="68" t="s">
        <v>8</v>
      </c>
      <c r="B15" s="124">
        <v>0.54</v>
      </c>
      <c r="C15" s="124">
        <v>0.53</v>
      </c>
      <c r="D15" s="104">
        <v>0.52</v>
      </c>
      <c r="E15" s="104">
        <v>0.51</v>
      </c>
      <c r="F15" s="104">
        <v>0.52</v>
      </c>
      <c r="G15" s="104">
        <v>0.53</v>
      </c>
      <c r="H15" s="58">
        <v>0.56</v>
      </c>
      <c r="I15" s="57">
        <v>0.55</v>
      </c>
      <c r="J15" s="58">
        <v>0.54</v>
      </c>
      <c r="K15" s="128">
        <v>0.52</v>
      </c>
      <c r="L15" s="132"/>
      <c r="M15" s="59" t="s">
        <v>94</v>
      </c>
      <c r="N15" s="59" t="s">
        <v>94</v>
      </c>
      <c r="O15" s="59" t="s">
        <v>94</v>
      </c>
      <c r="P15" s="59" t="s">
        <v>94</v>
      </c>
      <c r="Q15" s="59" t="s">
        <v>94</v>
      </c>
      <c r="R15" s="59" t="s">
        <v>94</v>
      </c>
      <c r="S15" s="59" t="s">
        <v>94</v>
      </c>
      <c r="T15" s="29" t="s">
        <v>80</v>
      </c>
      <c r="U15" s="29" t="s">
        <v>80</v>
      </c>
      <c r="V15" s="29" t="s">
        <v>80</v>
      </c>
      <c r="W15" s="29" t="s">
        <v>80</v>
      </c>
    </row>
    <row r="16" spans="1:23" ht="13.5">
      <c r="A16" s="68" t="s">
        <v>9</v>
      </c>
      <c r="B16" s="124">
        <v>0.74</v>
      </c>
      <c r="C16" s="124">
        <v>0.73</v>
      </c>
      <c r="D16" s="104">
        <v>0.72</v>
      </c>
      <c r="E16" s="104">
        <v>0.71</v>
      </c>
      <c r="F16" s="104">
        <v>0.71</v>
      </c>
      <c r="G16" s="104">
        <v>0.73</v>
      </c>
      <c r="H16" s="58">
        <v>0.76</v>
      </c>
      <c r="I16" s="57">
        <v>0.77</v>
      </c>
      <c r="J16" s="58">
        <v>0.75</v>
      </c>
      <c r="K16" s="128">
        <v>0.76</v>
      </c>
      <c r="L16" s="132"/>
      <c r="M16" s="59" t="s">
        <v>94</v>
      </c>
      <c r="N16" s="59" t="s">
        <v>94</v>
      </c>
      <c r="O16" s="59" t="s">
        <v>94</v>
      </c>
      <c r="P16" s="59" t="s">
        <v>94</v>
      </c>
      <c r="Q16" s="59" t="s">
        <v>94</v>
      </c>
      <c r="R16" s="59" t="s">
        <v>94</v>
      </c>
      <c r="S16" s="59" t="s">
        <v>94</v>
      </c>
      <c r="T16" s="29" t="s">
        <v>80</v>
      </c>
      <c r="U16" s="29" t="s">
        <v>80</v>
      </c>
      <c r="V16" s="29" t="s">
        <v>80</v>
      </c>
      <c r="W16" s="29" t="s">
        <v>80</v>
      </c>
    </row>
    <row r="17" spans="1:23" ht="13.5">
      <c r="A17" s="68" t="s">
        <v>10</v>
      </c>
      <c r="B17" s="124">
        <v>0.96</v>
      </c>
      <c r="C17" s="124">
        <v>0.93</v>
      </c>
      <c r="D17" s="104">
        <v>0.9</v>
      </c>
      <c r="E17" s="104">
        <v>0.92</v>
      </c>
      <c r="F17" s="104">
        <v>0.95</v>
      </c>
      <c r="G17" s="104">
        <v>0.99</v>
      </c>
      <c r="H17" s="58">
        <v>1.03</v>
      </c>
      <c r="I17" s="57">
        <v>1.03</v>
      </c>
      <c r="J17" s="58">
        <v>0.99</v>
      </c>
      <c r="K17" s="128">
        <v>1</v>
      </c>
      <c r="L17" s="132"/>
      <c r="M17" s="59" t="s">
        <v>94</v>
      </c>
      <c r="N17" s="59" t="s">
        <v>94</v>
      </c>
      <c r="O17" s="59" t="s">
        <v>94</v>
      </c>
      <c r="P17" s="59" t="s">
        <v>94</v>
      </c>
      <c r="Q17" s="59" t="s">
        <v>94</v>
      </c>
      <c r="R17" s="59" t="s">
        <v>94</v>
      </c>
      <c r="S17" s="59" t="s">
        <v>94</v>
      </c>
      <c r="T17" s="29" t="s">
        <v>80</v>
      </c>
      <c r="U17" s="29" t="s">
        <v>80</v>
      </c>
      <c r="V17" s="29" t="s">
        <v>80</v>
      </c>
      <c r="W17" s="29" t="s">
        <v>80</v>
      </c>
    </row>
    <row r="18" spans="1:23" ht="13.5">
      <c r="A18" s="68" t="s">
        <v>11</v>
      </c>
      <c r="B18" s="124">
        <v>0.51</v>
      </c>
      <c r="C18" s="124">
        <v>0.5</v>
      </c>
      <c r="D18" s="104">
        <v>0.49</v>
      </c>
      <c r="E18" s="104">
        <v>0.49</v>
      </c>
      <c r="F18" s="104">
        <v>0.49</v>
      </c>
      <c r="G18" s="104">
        <v>0.49</v>
      </c>
      <c r="H18" s="58">
        <v>0.5</v>
      </c>
      <c r="I18" s="57">
        <v>0.5</v>
      </c>
      <c r="J18" s="58">
        <v>0.5</v>
      </c>
      <c r="K18" s="128">
        <v>0.49</v>
      </c>
      <c r="L18" s="132"/>
      <c r="M18" s="59" t="s">
        <v>94</v>
      </c>
      <c r="N18" s="59" t="s">
        <v>94</v>
      </c>
      <c r="O18" s="59" t="s">
        <v>94</v>
      </c>
      <c r="P18" s="59" t="s">
        <v>94</v>
      </c>
      <c r="Q18" s="59" t="s">
        <v>94</v>
      </c>
      <c r="R18" s="59" t="s">
        <v>94</v>
      </c>
      <c r="S18" s="59" t="s">
        <v>94</v>
      </c>
      <c r="T18" s="29" t="s">
        <v>80</v>
      </c>
      <c r="U18" s="29" t="s">
        <v>80</v>
      </c>
      <c r="V18" s="29" t="s">
        <v>80</v>
      </c>
      <c r="W18" s="29" t="s">
        <v>80</v>
      </c>
    </row>
    <row r="19" spans="1:23" ht="13.5">
      <c r="A19" s="68" t="s">
        <v>12</v>
      </c>
      <c r="B19" s="124">
        <v>0.63</v>
      </c>
      <c r="C19" s="124">
        <v>0.62</v>
      </c>
      <c r="D19" s="104">
        <v>0.61</v>
      </c>
      <c r="E19" s="104">
        <v>0.61</v>
      </c>
      <c r="F19" s="104">
        <v>0.61</v>
      </c>
      <c r="G19" s="104">
        <v>0.62</v>
      </c>
      <c r="H19" s="58">
        <v>0.65</v>
      </c>
      <c r="I19" s="57">
        <v>0.65</v>
      </c>
      <c r="J19" s="58">
        <v>0.65</v>
      </c>
      <c r="K19" s="128">
        <v>0.63</v>
      </c>
      <c r="L19" s="132"/>
      <c r="M19" s="59" t="s">
        <v>94</v>
      </c>
      <c r="N19" s="59" t="s">
        <v>94</v>
      </c>
      <c r="O19" s="59" t="s">
        <v>94</v>
      </c>
      <c r="P19" s="59" t="s">
        <v>94</v>
      </c>
      <c r="Q19" s="59" t="s">
        <v>94</v>
      </c>
      <c r="R19" s="59" t="s">
        <v>94</v>
      </c>
      <c r="S19" s="59" t="s">
        <v>94</v>
      </c>
      <c r="T19" s="29" t="s">
        <v>80</v>
      </c>
      <c r="U19" s="29" t="s">
        <v>80</v>
      </c>
      <c r="V19" s="29" t="s">
        <v>80</v>
      </c>
      <c r="W19" s="29" t="s">
        <v>80</v>
      </c>
    </row>
    <row r="20" spans="1:23" ht="13.5">
      <c r="A20" s="68" t="s">
        <v>13</v>
      </c>
      <c r="B20" s="124">
        <v>0.55</v>
      </c>
      <c r="C20" s="124">
        <v>0.54</v>
      </c>
      <c r="D20" s="104">
        <v>0.53</v>
      </c>
      <c r="E20" s="104">
        <v>0.51</v>
      </c>
      <c r="F20" s="104">
        <v>0.51</v>
      </c>
      <c r="G20" s="104">
        <v>0.51</v>
      </c>
      <c r="H20" s="58">
        <v>0.52</v>
      </c>
      <c r="I20" s="57">
        <v>0.52</v>
      </c>
      <c r="J20" s="58">
        <v>0.51</v>
      </c>
      <c r="K20" s="128">
        <v>0.5</v>
      </c>
      <c r="L20" s="132"/>
      <c r="M20" s="59" t="s">
        <v>94</v>
      </c>
      <c r="N20" s="59" t="s">
        <v>94</v>
      </c>
      <c r="O20" s="59" t="s">
        <v>94</v>
      </c>
      <c r="P20" s="59" t="s">
        <v>94</v>
      </c>
      <c r="Q20" s="59" t="s">
        <v>94</v>
      </c>
      <c r="R20" s="59" t="s">
        <v>94</v>
      </c>
      <c r="S20" s="59" t="s">
        <v>94</v>
      </c>
      <c r="T20" s="29" t="s">
        <v>80</v>
      </c>
      <c r="U20" s="29" t="s">
        <v>80</v>
      </c>
      <c r="V20" s="29" t="s">
        <v>80</v>
      </c>
      <c r="W20" s="29">
        <v>8.9</v>
      </c>
    </row>
    <row r="21" spans="1:23" ht="13.5">
      <c r="A21" s="68" t="s">
        <v>14</v>
      </c>
      <c r="B21" s="124">
        <v>0.4</v>
      </c>
      <c r="C21" s="124">
        <v>0.39</v>
      </c>
      <c r="D21" s="104">
        <v>0.38</v>
      </c>
      <c r="E21" s="104">
        <v>0.37</v>
      </c>
      <c r="F21" s="104">
        <v>0.37</v>
      </c>
      <c r="G21" s="104">
        <v>0.37</v>
      </c>
      <c r="H21" s="58">
        <v>0.38</v>
      </c>
      <c r="I21" s="57">
        <v>0.38</v>
      </c>
      <c r="J21" s="58">
        <v>0.38</v>
      </c>
      <c r="K21" s="128">
        <v>0.36</v>
      </c>
      <c r="L21" s="132"/>
      <c r="M21" s="59" t="s">
        <v>94</v>
      </c>
      <c r="N21" s="59" t="s">
        <v>94</v>
      </c>
      <c r="O21" s="59" t="s">
        <v>94</v>
      </c>
      <c r="P21" s="59" t="s">
        <v>94</v>
      </c>
      <c r="Q21" s="59" t="s">
        <v>94</v>
      </c>
      <c r="R21" s="59" t="s">
        <v>94</v>
      </c>
      <c r="S21" s="59" t="s">
        <v>94</v>
      </c>
      <c r="T21" s="29" t="s">
        <v>80</v>
      </c>
      <c r="U21" s="29" t="s">
        <v>80</v>
      </c>
      <c r="V21" s="29" t="s">
        <v>80</v>
      </c>
      <c r="W21" s="29" t="s">
        <v>80</v>
      </c>
    </row>
    <row r="22" spans="1:23" ht="13.5">
      <c r="A22" s="68" t="s">
        <v>15</v>
      </c>
      <c r="B22" s="124">
        <v>0.34</v>
      </c>
      <c r="C22" s="124">
        <v>0.33</v>
      </c>
      <c r="D22" s="104">
        <v>0.32</v>
      </c>
      <c r="E22" s="104">
        <v>0.31</v>
      </c>
      <c r="F22" s="104">
        <v>0.31</v>
      </c>
      <c r="G22" s="104">
        <v>0.31</v>
      </c>
      <c r="H22" s="58">
        <v>0.31</v>
      </c>
      <c r="I22" s="57">
        <v>0.3</v>
      </c>
      <c r="J22" s="58">
        <v>0.3</v>
      </c>
      <c r="K22" s="128">
        <v>0.29</v>
      </c>
      <c r="L22" s="132"/>
      <c r="M22" s="59" t="s">
        <v>94</v>
      </c>
      <c r="N22" s="59" t="s">
        <v>94</v>
      </c>
      <c r="O22" s="59" t="s">
        <v>94</v>
      </c>
      <c r="P22" s="59" t="s">
        <v>94</v>
      </c>
      <c r="Q22" s="59" t="s">
        <v>94</v>
      </c>
      <c r="R22" s="59" t="s">
        <v>94</v>
      </c>
      <c r="S22" s="59" t="s">
        <v>94</v>
      </c>
      <c r="T22" s="29" t="s">
        <v>80</v>
      </c>
      <c r="U22" s="29" t="s">
        <v>80</v>
      </c>
      <c r="V22" s="29" t="s">
        <v>80</v>
      </c>
      <c r="W22" s="29" t="s">
        <v>80</v>
      </c>
    </row>
    <row r="23" spans="1:23" ht="13.5">
      <c r="A23" s="68" t="s">
        <v>16</v>
      </c>
      <c r="B23" s="124">
        <v>0.44</v>
      </c>
      <c r="C23" s="124">
        <v>0.44</v>
      </c>
      <c r="D23" s="104">
        <v>0.43</v>
      </c>
      <c r="E23" s="104">
        <v>0.42</v>
      </c>
      <c r="F23" s="104">
        <v>0.42</v>
      </c>
      <c r="G23" s="104">
        <v>0.43</v>
      </c>
      <c r="H23" s="58">
        <v>0.44</v>
      </c>
      <c r="I23" s="57">
        <v>0.44</v>
      </c>
      <c r="J23" s="58">
        <v>0.43</v>
      </c>
      <c r="K23" s="128">
        <v>0.42</v>
      </c>
      <c r="L23" s="132"/>
      <c r="M23" s="59" t="s">
        <v>94</v>
      </c>
      <c r="N23" s="59" t="s">
        <v>94</v>
      </c>
      <c r="O23" s="59" t="s">
        <v>94</v>
      </c>
      <c r="P23" s="59" t="s">
        <v>94</v>
      </c>
      <c r="Q23" s="59" t="s">
        <v>94</v>
      </c>
      <c r="R23" s="59" t="s">
        <v>94</v>
      </c>
      <c r="S23" s="59" t="s">
        <v>94</v>
      </c>
      <c r="T23" s="29" t="s">
        <v>80</v>
      </c>
      <c r="U23" s="29" t="s">
        <v>80</v>
      </c>
      <c r="V23" s="29" t="s">
        <v>80</v>
      </c>
      <c r="W23" s="29" t="s">
        <v>80</v>
      </c>
    </row>
    <row r="24" spans="1:23" ht="13.5">
      <c r="A24" s="68" t="s">
        <v>17</v>
      </c>
      <c r="B24" s="124">
        <v>0.47</v>
      </c>
      <c r="C24" s="124">
        <v>0.47</v>
      </c>
      <c r="D24" s="104">
        <v>0.45</v>
      </c>
      <c r="E24" s="104">
        <v>0.44</v>
      </c>
      <c r="F24" s="104">
        <v>0.44</v>
      </c>
      <c r="G24" s="104">
        <v>0.45</v>
      </c>
      <c r="H24" s="58">
        <v>0.47</v>
      </c>
      <c r="I24" s="57">
        <v>0.48</v>
      </c>
      <c r="J24" s="58">
        <v>0.47</v>
      </c>
      <c r="K24" s="128">
        <v>0.46</v>
      </c>
      <c r="L24" s="132"/>
      <c r="M24" s="59" t="s">
        <v>94</v>
      </c>
      <c r="N24" s="59" t="s">
        <v>94</v>
      </c>
      <c r="O24" s="59" t="s">
        <v>94</v>
      </c>
      <c r="P24" s="59" t="s">
        <v>94</v>
      </c>
      <c r="Q24" s="59" t="s">
        <v>94</v>
      </c>
      <c r="R24" s="59" t="s">
        <v>94</v>
      </c>
      <c r="S24" s="59" t="s">
        <v>94</v>
      </c>
      <c r="T24" s="29" t="s">
        <v>80</v>
      </c>
      <c r="U24" s="29" t="s">
        <v>80</v>
      </c>
      <c r="V24" s="29" t="s">
        <v>80</v>
      </c>
      <c r="W24" s="29" t="s">
        <v>80</v>
      </c>
    </row>
    <row r="25" spans="1:23" ht="13.5">
      <c r="A25" s="68" t="s">
        <v>18</v>
      </c>
      <c r="B25" s="124">
        <v>0.36</v>
      </c>
      <c r="C25" s="124">
        <v>0.35</v>
      </c>
      <c r="D25" s="104">
        <v>0.34</v>
      </c>
      <c r="E25" s="104">
        <v>0.33</v>
      </c>
      <c r="F25" s="104">
        <v>0.33</v>
      </c>
      <c r="G25" s="104">
        <v>0.33</v>
      </c>
      <c r="H25" s="58">
        <v>0.34</v>
      </c>
      <c r="I25" s="57">
        <v>0.34</v>
      </c>
      <c r="J25" s="58">
        <v>0.33</v>
      </c>
      <c r="K25" s="128">
        <v>0.32</v>
      </c>
      <c r="L25" s="132"/>
      <c r="M25" s="59" t="s">
        <v>94</v>
      </c>
      <c r="N25" s="59" t="s">
        <v>94</v>
      </c>
      <c r="O25" s="59" t="s">
        <v>94</v>
      </c>
      <c r="P25" s="59" t="s">
        <v>94</v>
      </c>
      <c r="Q25" s="59" t="s">
        <v>94</v>
      </c>
      <c r="R25" s="59" t="s">
        <v>94</v>
      </c>
      <c r="S25" s="59" t="s">
        <v>94</v>
      </c>
      <c r="T25" s="29" t="s">
        <v>80</v>
      </c>
      <c r="U25" s="29" t="s">
        <v>80</v>
      </c>
      <c r="V25" s="29" t="s">
        <v>80</v>
      </c>
      <c r="W25" s="29" t="s">
        <v>80</v>
      </c>
    </row>
    <row r="26" spans="1:23" ht="13.5">
      <c r="A26" s="68" t="s">
        <v>19</v>
      </c>
      <c r="B26" s="124">
        <v>0.36</v>
      </c>
      <c r="C26" s="124">
        <v>0.35</v>
      </c>
      <c r="D26" s="104">
        <v>0.34</v>
      </c>
      <c r="E26" s="104">
        <v>0.33</v>
      </c>
      <c r="F26" s="104">
        <v>0.33</v>
      </c>
      <c r="G26" s="104">
        <v>0.34</v>
      </c>
      <c r="H26" s="58">
        <v>0.35</v>
      </c>
      <c r="I26" s="57">
        <v>0.35</v>
      </c>
      <c r="J26" s="58">
        <v>0.35</v>
      </c>
      <c r="K26" s="128">
        <v>0.34</v>
      </c>
      <c r="L26" s="132"/>
      <c r="M26" s="59" t="s">
        <v>94</v>
      </c>
      <c r="N26" s="59" t="s">
        <v>94</v>
      </c>
      <c r="O26" s="59" t="s">
        <v>94</v>
      </c>
      <c r="P26" s="59" t="s">
        <v>94</v>
      </c>
      <c r="Q26" s="59" t="s">
        <v>94</v>
      </c>
      <c r="R26" s="59" t="s">
        <v>94</v>
      </c>
      <c r="S26" s="59" t="s">
        <v>94</v>
      </c>
      <c r="T26" s="29" t="s">
        <v>80</v>
      </c>
      <c r="U26" s="29" t="s">
        <v>80</v>
      </c>
      <c r="V26" s="29" t="s">
        <v>80</v>
      </c>
      <c r="W26" s="29" t="s">
        <v>80</v>
      </c>
    </row>
    <row r="27" spans="1:23" ht="13.5">
      <c r="A27" s="68" t="s">
        <v>20</v>
      </c>
      <c r="B27" s="124">
        <v>0.41</v>
      </c>
      <c r="C27" s="124">
        <v>0.4</v>
      </c>
      <c r="D27" s="104">
        <v>0.39</v>
      </c>
      <c r="E27" s="104">
        <v>0.38</v>
      </c>
      <c r="F27" s="104">
        <v>0.39</v>
      </c>
      <c r="G27" s="104">
        <v>0.4</v>
      </c>
      <c r="H27" s="58">
        <v>0.41</v>
      </c>
      <c r="I27" s="57">
        <v>0.41</v>
      </c>
      <c r="J27" s="58">
        <v>0.4</v>
      </c>
      <c r="K27" s="128">
        <v>0.38</v>
      </c>
      <c r="L27" s="132"/>
      <c r="M27" s="59" t="s">
        <v>94</v>
      </c>
      <c r="N27" s="59" t="s">
        <v>94</v>
      </c>
      <c r="O27" s="59" t="s">
        <v>94</v>
      </c>
      <c r="P27" s="59" t="s">
        <v>94</v>
      </c>
      <c r="Q27" s="59" t="s">
        <v>94</v>
      </c>
      <c r="R27" s="59" t="s">
        <v>94</v>
      </c>
      <c r="S27" s="59" t="s">
        <v>94</v>
      </c>
      <c r="T27" s="29" t="s">
        <v>80</v>
      </c>
      <c r="U27" s="29" t="s">
        <v>80</v>
      </c>
      <c r="V27" s="29" t="s">
        <v>80</v>
      </c>
      <c r="W27" s="29" t="s">
        <v>80</v>
      </c>
    </row>
    <row r="28" spans="1:23" ht="13.5">
      <c r="A28" s="69" t="s">
        <v>73</v>
      </c>
      <c r="B28" s="125">
        <v>0.55</v>
      </c>
      <c r="C28" s="125">
        <v>0.54</v>
      </c>
      <c r="D28" s="105">
        <v>0.53</v>
      </c>
      <c r="E28" s="105">
        <v>0.52</v>
      </c>
      <c r="F28" s="105">
        <v>0.52</v>
      </c>
      <c r="G28" s="105">
        <v>0.53</v>
      </c>
      <c r="H28" s="61">
        <v>0.55</v>
      </c>
      <c r="I28" s="60">
        <v>0.54</v>
      </c>
      <c r="J28" s="61">
        <v>0.53</v>
      </c>
      <c r="K28" s="129">
        <v>0.52</v>
      </c>
      <c r="L28" s="133"/>
      <c r="M28" s="38" t="s">
        <v>94</v>
      </c>
      <c r="N28" s="38" t="s">
        <v>94</v>
      </c>
      <c r="O28" s="38" t="s">
        <v>94</v>
      </c>
      <c r="P28" s="38" t="s">
        <v>94</v>
      </c>
      <c r="Q28" s="38" t="s">
        <v>94</v>
      </c>
      <c r="R28" s="38" t="s">
        <v>94</v>
      </c>
      <c r="S28" s="38" t="s">
        <v>94</v>
      </c>
      <c r="T28" s="29" t="s">
        <v>80</v>
      </c>
      <c r="U28" s="29" t="s">
        <v>80</v>
      </c>
      <c r="V28" s="29" t="s">
        <v>80</v>
      </c>
      <c r="W28" s="29" t="s">
        <v>80</v>
      </c>
    </row>
    <row r="29" spans="1:1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30"/>
      <c r="L29" s="30"/>
    </row>
    <row r="31" spans="1:12" ht="13.5">
      <c r="A31" s="7" t="s">
        <v>90</v>
      </c>
      <c r="B31" s="7"/>
      <c r="C31" s="7"/>
      <c r="D31" s="7"/>
      <c r="E31" s="7"/>
      <c r="F31" s="7"/>
      <c r="G31" s="7"/>
      <c r="H31" s="7"/>
      <c r="I31" s="7"/>
      <c r="J31" s="7"/>
      <c r="K31" s="31"/>
      <c r="L31" s="31"/>
    </row>
    <row r="32" spans="1:12" ht="13.5">
      <c r="A32" s="32" t="s">
        <v>93</v>
      </c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3"/>
    </row>
  </sheetData>
  <sheetProtection/>
  <mergeCells count="3">
    <mergeCell ref="A3:A4"/>
    <mergeCell ref="B3:K3"/>
    <mergeCell ref="M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3" width="5.625" style="0" customWidth="1"/>
  </cols>
  <sheetData>
    <row r="1" spans="1:23" s="13" customFormat="1" ht="14.25">
      <c r="A1" s="15" t="s">
        <v>96</v>
      </c>
      <c r="B1" s="15"/>
      <c r="C1" s="15"/>
      <c r="D1" s="15"/>
      <c r="E1" s="15"/>
      <c r="F1" s="15"/>
      <c r="G1" s="15"/>
      <c r="H1" s="15"/>
      <c r="I1" s="15"/>
      <c r="J1" s="15"/>
      <c r="K1" s="27"/>
      <c r="L1" s="27"/>
      <c r="W1"/>
    </row>
    <row r="3" spans="1:23" ht="13.5">
      <c r="A3" s="158"/>
      <c r="B3" s="163" t="s">
        <v>78</v>
      </c>
      <c r="C3" s="164"/>
      <c r="D3" s="164"/>
      <c r="E3" s="164"/>
      <c r="F3" s="164"/>
      <c r="G3" s="164"/>
      <c r="H3" s="164"/>
      <c r="I3" s="164"/>
      <c r="J3" s="164"/>
      <c r="K3" s="164"/>
      <c r="L3" s="130"/>
      <c r="M3" s="165" t="s">
        <v>79</v>
      </c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3" ht="13.5">
      <c r="A4" s="159"/>
      <c r="B4" s="96">
        <v>2017</v>
      </c>
      <c r="C4" s="96">
        <v>2016</v>
      </c>
      <c r="D4" s="96">
        <v>2015</v>
      </c>
      <c r="E4" s="96">
        <v>2014</v>
      </c>
      <c r="F4" s="96">
        <v>2013</v>
      </c>
      <c r="G4" s="96">
        <v>2012</v>
      </c>
      <c r="H4" s="21">
        <v>2011</v>
      </c>
      <c r="I4" s="20">
        <v>2010</v>
      </c>
      <c r="J4" s="20">
        <v>2009</v>
      </c>
      <c r="K4" s="134">
        <v>2008</v>
      </c>
      <c r="L4" s="138"/>
      <c r="M4" s="20">
        <v>2017</v>
      </c>
      <c r="N4" s="20">
        <v>2016</v>
      </c>
      <c r="O4" s="20">
        <v>2015</v>
      </c>
      <c r="P4" s="20">
        <v>2014</v>
      </c>
      <c r="Q4" s="20">
        <v>2013</v>
      </c>
      <c r="R4" s="20">
        <v>2012</v>
      </c>
      <c r="S4" s="20">
        <v>2011</v>
      </c>
      <c r="T4" s="20">
        <v>2010</v>
      </c>
      <c r="U4" s="20">
        <v>2009</v>
      </c>
      <c r="V4" s="20">
        <v>2008</v>
      </c>
      <c r="W4" s="29">
        <v>2007</v>
      </c>
    </row>
    <row r="5" spans="1:23" ht="13.5">
      <c r="A5" s="68" t="s">
        <v>36</v>
      </c>
      <c r="B5" s="116">
        <v>0.95</v>
      </c>
      <c r="C5" s="116">
        <v>0.948</v>
      </c>
      <c r="D5" s="116">
        <v>0.941</v>
      </c>
      <c r="E5" s="106">
        <v>0.932</v>
      </c>
      <c r="F5" s="106">
        <v>0.924</v>
      </c>
      <c r="G5" s="106">
        <v>0.923</v>
      </c>
      <c r="H5" s="57">
        <v>0.9580000000000001</v>
      </c>
      <c r="I5" s="62">
        <v>1</v>
      </c>
      <c r="J5" s="63">
        <v>1.032</v>
      </c>
      <c r="K5" s="135">
        <v>1.036</v>
      </c>
      <c r="L5" s="139"/>
      <c r="M5" s="51" t="s">
        <v>94</v>
      </c>
      <c r="N5" s="51" t="s">
        <v>94</v>
      </c>
      <c r="O5" s="51" t="s">
        <v>94</v>
      </c>
      <c r="P5" s="51">
        <v>4.8</v>
      </c>
      <c r="Q5" s="51">
        <v>11.1</v>
      </c>
      <c r="R5" s="51">
        <v>12.9</v>
      </c>
      <c r="S5" s="51">
        <v>22.5</v>
      </c>
      <c r="T5" s="51">
        <v>21.4</v>
      </c>
      <c r="U5" s="51">
        <v>21.8</v>
      </c>
      <c r="V5" s="51">
        <v>17.7</v>
      </c>
      <c r="W5" s="29">
        <v>25.5</v>
      </c>
    </row>
    <row r="6" spans="1:23" ht="13.5">
      <c r="A6" s="68" t="s">
        <v>37</v>
      </c>
      <c r="B6" s="116">
        <v>1.171</v>
      </c>
      <c r="C6" s="116">
        <v>1.135</v>
      </c>
      <c r="D6" s="116">
        <v>1.098</v>
      </c>
      <c r="E6" s="106">
        <v>1.072</v>
      </c>
      <c r="F6" s="106">
        <v>1.074</v>
      </c>
      <c r="G6" s="106">
        <v>1.084</v>
      </c>
      <c r="H6" s="57">
        <v>1.1370000000000002</v>
      </c>
      <c r="I6" s="64">
        <v>1.196</v>
      </c>
      <c r="J6" s="63">
        <v>1.246</v>
      </c>
      <c r="K6" s="135">
        <v>1.235</v>
      </c>
      <c r="L6" s="139"/>
      <c r="M6" s="51" t="s">
        <v>94</v>
      </c>
      <c r="N6" s="51" t="s">
        <v>94</v>
      </c>
      <c r="O6" s="51" t="s">
        <v>94</v>
      </c>
      <c r="P6" s="51" t="s">
        <v>94</v>
      </c>
      <c r="Q6" s="51" t="s">
        <v>94</v>
      </c>
      <c r="R6" s="51" t="s">
        <v>94</v>
      </c>
      <c r="S6" s="51" t="s">
        <v>94</v>
      </c>
      <c r="T6" s="29" t="s">
        <v>80</v>
      </c>
      <c r="U6" s="51">
        <v>26.4</v>
      </c>
      <c r="V6" s="51">
        <v>21.8</v>
      </c>
      <c r="W6" s="29">
        <v>22.1</v>
      </c>
    </row>
    <row r="7" spans="1:23" ht="13.5">
      <c r="A7" s="68" t="s">
        <v>38</v>
      </c>
      <c r="B7" s="116">
        <v>1.511</v>
      </c>
      <c r="C7" s="116">
        <v>1.489</v>
      </c>
      <c r="D7" s="116">
        <v>1.434</v>
      </c>
      <c r="E7" s="106">
        <v>1.412</v>
      </c>
      <c r="F7" s="106">
        <v>1.41</v>
      </c>
      <c r="G7" s="106">
        <v>1.432</v>
      </c>
      <c r="H7" s="57">
        <v>1.4829999999999999</v>
      </c>
      <c r="I7" s="64">
        <v>1.547</v>
      </c>
      <c r="J7" s="63">
        <v>1.605</v>
      </c>
      <c r="K7" s="135">
        <v>1.669</v>
      </c>
      <c r="L7" s="139"/>
      <c r="M7" s="51" t="s">
        <v>94</v>
      </c>
      <c r="N7" s="51" t="s">
        <v>94</v>
      </c>
      <c r="O7" s="51" t="s">
        <v>94</v>
      </c>
      <c r="P7" s="51" t="s">
        <v>94</v>
      </c>
      <c r="Q7" s="51" t="s">
        <v>94</v>
      </c>
      <c r="R7" s="51" t="s">
        <v>94</v>
      </c>
      <c r="S7" s="51" t="s">
        <v>94</v>
      </c>
      <c r="T7" s="29" t="s">
        <v>80</v>
      </c>
      <c r="U7" s="29" t="s">
        <v>80</v>
      </c>
      <c r="V7" s="29" t="s">
        <v>80</v>
      </c>
      <c r="W7" s="29" t="s">
        <v>80</v>
      </c>
    </row>
    <row r="8" spans="1:23" ht="13.5">
      <c r="A8" s="68" t="s">
        <v>39</v>
      </c>
      <c r="B8" s="116">
        <v>1.181</v>
      </c>
      <c r="C8" s="116">
        <v>1.134</v>
      </c>
      <c r="D8" s="116">
        <v>1.082</v>
      </c>
      <c r="E8" s="106">
        <v>1.042</v>
      </c>
      <c r="F8" s="106">
        <v>1.048</v>
      </c>
      <c r="G8" s="106">
        <v>1.075</v>
      </c>
      <c r="H8" s="57">
        <v>1.1463333333333334</v>
      </c>
      <c r="I8" s="64">
        <v>1.205</v>
      </c>
      <c r="J8" s="63">
        <v>1.257</v>
      </c>
      <c r="K8" s="135">
        <v>1.256</v>
      </c>
      <c r="L8" s="139"/>
      <c r="M8" s="51">
        <v>11.8</v>
      </c>
      <c r="N8" s="51">
        <v>18.6</v>
      </c>
      <c r="O8" s="51">
        <v>21.7</v>
      </c>
      <c r="P8" s="51">
        <v>29.5</v>
      </c>
      <c r="Q8" s="51">
        <v>40.8</v>
      </c>
      <c r="R8" s="51">
        <v>41.5</v>
      </c>
      <c r="S8" s="51">
        <v>33.4</v>
      </c>
      <c r="T8" s="51">
        <v>35.3</v>
      </c>
      <c r="U8" s="51">
        <v>35.6</v>
      </c>
      <c r="V8" s="51">
        <v>42.2</v>
      </c>
      <c r="W8" s="29">
        <v>51.8</v>
      </c>
    </row>
    <row r="9" spans="1:23" ht="13.5">
      <c r="A9" s="68" t="s">
        <v>40</v>
      </c>
      <c r="B9" s="116">
        <v>0.882</v>
      </c>
      <c r="C9" s="116">
        <v>0.88</v>
      </c>
      <c r="D9" s="116">
        <v>0.874</v>
      </c>
      <c r="E9" s="106">
        <v>0.867</v>
      </c>
      <c r="F9" s="106">
        <v>0.868</v>
      </c>
      <c r="G9" s="106">
        <v>0.86</v>
      </c>
      <c r="H9" s="57">
        <v>0.886</v>
      </c>
      <c r="I9" s="64">
        <v>0.929</v>
      </c>
      <c r="J9" s="63">
        <v>0.974</v>
      </c>
      <c r="K9" s="135">
        <v>0.971</v>
      </c>
      <c r="L9" s="139"/>
      <c r="M9" s="51">
        <v>0</v>
      </c>
      <c r="N9" s="51">
        <v>5.3</v>
      </c>
      <c r="O9" s="51" t="s">
        <v>94</v>
      </c>
      <c r="P9" s="51" t="s">
        <v>94</v>
      </c>
      <c r="Q9" s="51">
        <v>4.3</v>
      </c>
      <c r="R9" s="51">
        <v>16.8</v>
      </c>
      <c r="S9" s="51">
        <v>23</v>
      </c>
      <c r="T9" s="51">
        <v>33</v>
      </c>
      <c r="U9" s="51">
        <v>17.7</v>
      </c>
      <c r="V9" s="29" t="s">
        <v>80</v>
      </c>
      <c r="W9" s="29" t="s">
        <v>80</v>
      </c>
    </row>
    <row r="10" spans="1:23" ht="13.5">
      <c r="A10" s="68" t="s">
        <v>41</v>
      </c>
      <c r="B10" s="116">
        <v>1.203</v>
      </c>
      <c r="C10" s="116">
        <v>1.192</v>
      </c>
      <c r="D10" s="116">
        <v>1.144</v>
      </c>
      <c r="E10" s="106">
        <v>1.114</v>
      </c>
      <c r="F10" s="106">
        <v>1.097</v>
      </c>
      <c r="G10" s="106">
        <v>1.129</v>
      </c>
      <c r="H10" s="57">
        <v>1.1980000000000002</v>
      </c>
      <c r="I10" s="64">
        <v>1.28</v>
      </c>
      <c r="J10" s="63">
        <v>1.341</v>
      </c>
      <c r="K10" s="135">
        <v>1.358</v>
      </c>
      <c r="L10" s="139"/>
      <c r="M10" s="51" t="s">
        <v>94</v>
      </c>
      <c r="N10" s="51" t="s">
        <v>94</v>
      </c>
      <c r="O10" s="51" t="s">
        <v>94</v>
      </c>
      <c r="P10" s="51" t="s">
        <v>94</v>
      </c>
      <c r="Q10" s="51" t="s">
        <v>80</v>
      </c>
      <c r="R10" s="29" t="s">
        <v>80</v>
      </c>
      <c r="S10" s="29" t="s">
        <v>80</v>
      </c>
      <c r="T10" s="29" t="s">
        <v>80</v>
      </c>
      <c r="U10" s="29" t="s">
        <v>80</v>
      </c>
      <c r="V10" s="29" t="s">
        <v>80</v>
      </c>
      <c r="W10" s="29" t="s">
        <v>80</v>
      </c>
    </row>
    <row r="11" spans="1:23" ht="13.5">
      <c r="A11" s="68" t="s">
        <v>42</v>
      </c>
      <c r="B11" s="116">
        <v>0.982</v>
      </c>
      <c r="C11" s="116">
        <v>0.977</v>
      </c>
      <c r="D11" s="116">
        <v>0.963</v>
      </c>
      <c r="E11" s="106">
        <v>0.956</v>
      </c>
      <c r="F11" s="106">
        <v>0.952</v>
      </c>
      <c r="G11" s="106">
        <v>0.961</v>
      </c>
      <c r="H11" s="57">
        <v>1.002</v>
      </c>
      <c r="I11" s="64">
        <v>1.063</v>
      </c>
      <c r="J11" s="63">
        <v>1.119</v>
      </c>
      <c r="K11" s="135">
        <v>1.118</v>
      </c>
      <c r="L11" s="139"/>
      <c r="M11" s="51" t="s">
        <v>94</v>
      </c>
      <c r="N11" s="51" t="s">
        <v>94</v>
      </c>
      <c r="O11" s="51" t="s">
        <v>94</v>
      </c>
      <c r="P11" s="51">
        <v>3.9</v>
      </c>
      <c r="Q11" s="51">
        <v>1.6</v>
      </c>
      <c r="R11" s="51">
        <v>8.9</v>
      </c>
      <c r="S11" s="51">
        <v>17.1</v>
      </c>
      <c r="T11" s="51">
        <v>23.8</v>
      </c>
      <c r="U11" s="51">
        <v>26.2</v>
      </c>
      <c r="V11" s="51">
        <v>27</v>
      </c>
      <c r="W11" s="29">
        <v>27.6</v>
      </c>
    </row>
    <row r="12" spans="1:23" ht="13.5">
      <c r="A12" s="68" t="s">
        <v>43</v>
      </c>
      <c r="B12" s="116">
        <v>1.251</v>
      </c>
      <c r="C12" s="116">
        <v>1.253</v>
      </c>
      <c r="D12" s="116">
        <v>1.199</v>
      </c>
      <c r="E12" s="106">
        <v>1.153</v>
      </c>
      <c r="F12" s="106">
        <v>1.147</v>
      </c>
      <c r="G12" s="106">
        <v>1.19</v>
      </c>
      <c r="H12" s="57">
        <v>1.255</v>
      </c>
      <c r="I12" s="64">
        <v>1.309</v>
      </c>
      <c r="J12" s="63">
        <v>1.351</v>
      </c>
      <c r="K12" s="135">
        <v>1.364</v>
      </c>
      <c r="L12" s="139"/>
      <c r="M12" s="51">
        <v>0.7</v>
      </c>
      <c r="N12" s="51" t="s">
        <v>94</v>
      </c>
      <c r="O12" s="51" t="s">
        <v>94</v>
      </c>
      <c r="P12" s="51" t="s">
        <v>94</v>
      </c>
      <c r="Q12" s="51">
        <v>8.3</v>
      </c>
      <c r="R12" s="51">
        <v>8.4</v>
      </c>
      <c r="S12" s="51">
        <v>10.2</v>
      </c>
      <c r="T12" s="51">
        <v>13.6</v>
      </c>
      <c r="U12" s="51">
        <v>23.1</v>
      </c>
      <c r="V12" s="51">
        <v>30</v>
      </c>
      <c r="W12" s="29">
        <v>35.7</v>
      </c>
    </row>
    <row r="13" spans="1:23" ht="13.5">
      <c r="A13" s="68" t="s">
        <v>44</v>
      </c>
      <c r="B13" s="116">
        <v>0.983</v>
      </c>
      <c r="C13" s="116">
        <v>0.982</v>
      </c>
      <c r="D13" s="116">
        <v>0.975</v>
      </c>
      <c r="E13" s="106">
        <v>0.969</v>
      </c>
      <c r="F13" s="106">
        <v>0.969</v>
      </c>
      <c r="G13" s="106">
        <v>0.978</v>
      </c>
      <c r="H13" s="57">
        <v>1.034</v>
      </c>
      <c r="I13" s="64">
        <v>1.097</v>
      </c>
      <c r="J13" s="63">
        <v>1.153</v>
      </c>
      <c r="K13" s="135">
        <v>1.16</v>
      </c>
      <c r="L13" s="139"/>
      <c r="M13" s="51" t="s">
        <v>94</v>
      </c>
      <c r="N13" s="51" t="s">
        <v>94</v>
      </c>
      <c r="O13" s="51" t="s">
        <v>94</v>
      </c>
      <c r="P13" s="51" t="s">
        <v>94</v>
      </c>
      <c r="Q13" s="51" t="s">
        <v>80</v>
      </c>
      <c r="R13" s="29" t="s">
        <v>80</v>
      </c>
      <c r="S13" s="29" t="s">
        <v>80</v>
      </c>
      <c r="T13" s="29" t="s">
        <v>80</v>
      </c>
      <c r="U13" s="29" t="s">
        <v>80</v>
      </c>
      <c r="V13" s="29" t="s">
        <v>80</v>
      </c>
      <c r="W13" s="29" t="s">
        <v>80</v>
      </c>
    </row>
    <row r="14" spans="1:23" ht="13.5">
      <c r="A14" s="68" t="s">
        <v>45</v>
      </c>
      <c r="B14" s="116">
        <v>1.053</v>
      </c>
      <c r="C14" s="116">
        <v>1.033</v>
      </c>
      <c r="D14" s="116">
        <v>1.005</v>
      </c>
      <c r="E14" s="106">
        <v>0.991</v>
      </c>
      <c r="F14" s="106">
        <v>0.99</v>
      </c>
      <c r="G14" s="106">
        <v>1.005</v>
      </c>
      <c r="H14" s="57">
        <v>1.0616666666666668</v>
      </c>
      <c r="I14" s="64">
        <v>1.12</v>
      </c>
      <c r="J14" s="63">
        <v>1.158</v>
      </c>
      <c r="K14" s="135">
        <v>1.148</v>
      </c>
      <c r="L14" s="139"/>
      <c r="M14" s="51">
        <v>9.6</v>
      </c>
      <c r="N14" s="51">
        <v>18</v>
      </c>
      <c r="O14" s="51">
        <v>25.6</v>
      </c>
      <c r="P14" s="51">
        <v>35.7</v>
      </c>
      <c r="Q14" s="51">
        <v>48</v>
      </c>
      <c r="R14" s="51">
        <v>53.5</v>
      </c>
      <c r="S14" s="51">
        <v>57.2</v>
      </c>
      <c r="T14" s="51">
        <v>43.3</v>
      </c>
      <c r="U14" s="51">
        <v>48.8</v>
      </c>
      <c r="V14" s="51">
        <v>55.6</v>
      </c>
      <c r="W14" s="29">
        <v>57.4</v>
      </c>
    </row>
    <row r="15" spans="1:23" ht="13.5">
      <c r="A15" s="68" t="s">
        <v>46</v>
      </c>
      <c r="B15" s="116">
        <v>0.977</v>
      </c>
      <c r="C15" s="116">
        <v>0.976</v>
      </c>
      <c r="D15" s="116">
        <v>0.966</v>
      </c>
      <c r="E15" s="106">
        <v>0.952</v>
      </c>
      <c r="F15" s="106">
        <v>0.938</v>
      </c>
      <c r="G15" s="106">
        <v>0.936</v>
      </c>
      <c r="H15" s="57">
        <v>0.976</v>
      </c>
      <c r="I15" s="64">
        <v>1.03</v>
      </c>
      <c r="J15" s="63">
        <v>1.07</v>
      </c>
      <c r="K15" s="135">
        <v>1.073</v>
      </c>
      <c r="L15" s="139"/>
      <c r="M15" s="51" t="s">
        <v>94</v>
      </c>
      <c r="N15" s="51" t="s">
        <v>94</v>
      </c>
      <c r="O15" s="51" t="s">
        <v>94</v>
      </c>
      <c r="P15" s="51" t="s">
        <v>94</v>
      </c>
      <c r="Q15" s="51" t="s">
        <v>80</v>
      </c>
      <c r="R15" s="29" t="s">
        <v>80</v>
      </c>
      <c r="S15" s="29" t="s">
        <v>80</v>
      </c>
      <c r="T15" s="29" t="s">
        <v>80</v>
      </c>
      <c r="U15" s="51">
        <v>2.7</v>
      </c>
      <c r="V15" s="51">
        <v>6.3</v>
      </c>
      <c r="W15" s="29">
        <v>18.3</v>
      </c>
    </row>
    <row r="16" spans="1:23" ht="13.5">
      <c r="A16" s="68" t="s">
        <v>47</v>
      </c>
      <c r="B16" s="116">
        <v>0.975</v>
      </c>
      <c r="C16" s="116">
        <v>0.97</v>
      </c>
      <c r="D16" s="116">
        <v>0.959</v>
      </c>
      <c r="E16" s="106">
        <v>0.946</v>
      </c>
      <c r="F16" s="106">
        <v>0.942</v>
      </c>
      <c r="G16" s="106">
        <v>0.939</v>
      </c>
      <c r="H16" s="57">
        <v>0.9793333333333333</v>
      </c>
      <c r="I16" s="64">
        <v>1.016</v>
      </c>
      <c r="J16" s="63">
        <v>1.072</v>
      </c>
      <c r="K16" s="135">
        <v>1.076</v>
      </c>
      <c r="L16" s="139"/>
      <c r="M16" s="51">
        <v>10.6</v>
      </c>
      <c r="N16" s="51">
        <v>17.3</v>
      </c>
      <c r="O16" s="51">
        <v>8.2</v>
      </c>
      <c r="P16" s="51">
        <v>11.8</v>
      </c>
      <c r="Q16" s="51">
        <v>23.7</v>
      </c>
      <c r="R16" s="51">
        <v>35.2</v>
      </c>
      <c r="S16" s="51">
        <v>43.3</v>
      </c>
      <c r="T16" s="51">
        <v>39.8</v>
      </c>
      <c r="U16" s="51">
        <v>44.1</v>
      </c>
      <c r="V16" s="51">
        <v>1.9</v>
      </c>
      <c r="W16" s="29" t="s">
        <v>80</v>
      </c>
    </row>
    <row r="17" spans="1:23" ht="13.5">
      <c r="A17" s="68" t="s">
        <v>48</v>
      </c>
      <c r="B17" s="116">
        <v>0.818</v>
      </c>
      <c r="C17" s="116">
        <v>0.816</v>
      </c>
      <c r="D17" s="116">
        <v>0.811</v>
      </c>
      <c r="E17" s="106">
        <v>0.803</v>
      </c>
      <c r="F17" s="106">
        <v>0.801</v>
      </c>
      <c r="G17" s="106">
        <v>0.803</v>
      </c>
      <c r="H17" s="57">
        <v>0.824</v>
      </c>
      <c r="I17" s="64">
        <v>0.848</v>
      </c>
      <c r="J17" s="63">
        <v>0.873</v>
      </c>
      <c r="K17" s="135">
        <v>0.875</v>
      </c>
      <c r="L17" s="139"/>
      <c r="M17" s="51">
        <v>6</v>
      </c>
      <c r="N17" s="51">
        <v>9.5</v>
      </c>
      <c r="O17" s="51">
        <v>16.2</v>
      </c>
      <c r="P17" s="51">
        <v>18.8</v>
      </c>
      <c r="Q17" s="51">
        <v>23.4</v>
      </c>
      <c r="R17" s="51">
        <v>32.4</v>
      </c>
      <c r="S17" s="51">
        <v>45.9</v>
      </c>
      <c r="T17" s="51">
        <v>47.1</v>
      </c>
      <c r="U17" s="51">
        <v>76.8</v>
      </c>
      <c r="V17" s="51">
        <v>104.7</v>
      </c>
      <c r="W17" s="29">
        <v>96.5</v>
      </c>
    </row>
    <row r="18" spans="1:23" ht="13.5">
      <c r="A18" s="68" t="s">
        <v>49</v>
      </c>
      <c r="B18" s="116">
        <v>1.021</v>
      </c>
      <c r="C18" s="116">
        <v>1.008</v>
      </c>
      <c r="D18" s="116">
        <v>0.991</v>
      </c>
      <c r="E18" s="106">
        <v>0.981</v>
      </c>
      <c r="F18" s="106">
        <v>0.981</v>
      </c>
      <c r="G18" s="106">
        <v>0.984</v>
      </c>
      <c r="H18" s="57">
        <v>1.024</v>
      </c>
      <c r="I18" s="64">
        <v>1.059</v>
      </c>
      <c r="J18" s="63">
        <v>1.095</v>
      </c>
      <c r="K18" s="135">
        <v>1.088</v>
      </c>
      <c r="L18" s="139"/>
      <c r="M18" s="51" t="s">
        <v>94</v>
      </c>
      <c r="N18" s="51" t="s">
        <v>94</v>
      </c>
      <c r="O18" s="51" t="s">
        <v>94</v>
      </c>
      <c r="P18" s="51" t="s">
        <v>94</v>
      </c>
      <c r="Q18" s="51" t="s">
        <v>80</v>
      </c>
      <c r="R18" s="51">
        <v>19.2</v>
      </c>
      <c r="S18" s="51">
        <v>25.5</v>
      </c>
      <c r="T18" s="51">
        <v>46.5</v>
      </c>
      <c r="U18" s="51">
        <v>33.7</v>
      </c>
      <c r="V18" s="51">
        <v>39.2</v>
      </c>
      <c r="W18" s="29">
        <v>69</v>
      </c>
    </row>
    <row r="19" spans="1:23" ht="13.5">
      <c r="A19" s="68" t="s">
        <v>50</v>
      </c>
      <c r="B19" s="116">
        <v>1.025</v>
      </c>
      <c r="C19" s="116">
        <v>1.009</v>
      </c>
      <c r="D19" s="116">
        <v>0.986</v>
      </c>
      <c r="E19" s="106">
        <v>0.978</v>
      </c>
      <c r="F19" s="106">
        <v>0.971</v>
      </c>
      <c r="G19" s="106">
        <v>0.973</v>
      </c>
      <c r="H19" s="57">
        <v>1.0083333333333333</v>
      </c>
      <c r="I19" s="64">
        <v>1.043</v>
      </c>
      <c r="J19" s="63">
        <v>1.068</v>
      </c>
      <c r="K19" s="135">
        <v>1.067</v>
      </c>
      <c r="L19" s="139"/>
      <c r="M19" s="51" t="s">
        <v>94</v>
      </c>
      <c r="N19" s="51" t="s">
        <v>94</v>
      </c>
      <c r="O19" s="51" t="s">
        <v>94</v>
      </c>
      <c r="P19" s="51" t="s">
        <v>94</v>
      </c>
      <c r="Q19" s="51" t="s">
        <v>80</v>
      </c>
      <c r="R19" s="51">
        <v>8.2</v>
      </c>
      <c r="S19" s="51">
        <v>15.7</v>
      </c>
      <c r="T19" s="51">
        <v>26.5</v>
      </c>
      <c r="U19" s="51">
        <v>34</v>
      </c>
      <c r="V19" s="51">
        <v>52.3</v>
      </c>
      <c r="W19" s="29">
        <v>68.5</v>
      </c>
    </row>
    <row r="20" spans="1:23" ht="13.5">
      <c r="A20" s="69" t="s">
        <v>51</v>
      </c>
      <c r="B20" s="117">
        <v>0.786</v>
      </c>
      <c r="C20" s="117">
        <v>0.778</v>
      </c>
      <c r="D20" s="117">
        <v>0.762</v>
      </c>
      <c r="E20" s="107">
        <v>0.744</v>
      </c>
      <c r="F20" s="107">
        <v>0.729</v>
      </c>
      <c r="G20" s="107">
        <v>0.723</v>
      </c>
      <c r="H20" s="60">
        <v>0.7406666666666667</v>
      </c>
      <c r="I20" s="64">
        <v>0.765</v>
      </c>
      <c r="J20" s="63">
        <v>0.792</v>
      </c>
      <c r="K20" s="135">
        <v>0.798</v>
      </c>
      <c r="L20" s="139"/>
      <c r="M20" s="51" t="s">
        <v>94</v>
      </c>
      <c r="N20" s="51" t="s">
        <v>94</v>
      </c>
      <c r="O20" s="51" t="s">
        <v>94</v>
      </c>
      <c r="P20" s="51" t="s">
        <v>94</v>
      </c>
      <c r="Q20" s="51" t="s">
        <v>80</v>
      </c>
      <c r="R20" s="29" t="s">
        <v>80</v>
      </c>
      <c r="S20" s="29" t="s">
        <v>80</v>
      </c>
      <c r="T20" s="29" t="s">
        <v>80</v>
      </c>
      <c r="U20" s="51">
        <v>29.8</v>
      </c>
      <c r="V20" s="51">
        <v>81.9</v>
      </c>
      <c r="W20" s="29">
        <v>74.8</v>
      </c>
    </row>
    <row r="21" spans="1:23" ht="13.5">
      <c r="A21" s="69" t="s">
        <v>52</v>
      </c>
      <c r="B21" s="117">
        <v>0.886</v>
      </c>
      <c r="C21" s="117">
        <v>0.876</v>
      </c>
      <c r="D21" s="117">
        <v>0.865</v>
      </c>
      <c r="E21" s="107">
        <v>0.855</v>
      </c>
      <c r="F21" s="107">
        <v>0.851</v>
      </c>
      <c r="G21" s="107">
        <v>0.848</v>
      </c>
      <c r="H21" s="60">
        <v>0.8730000000000001</v>
      </c>
      <c r="I21" s="64">
        <v>0.895</v>
      </c>
      <c r="J21" s="63">
        <v>0.926</v>
      </c>
      <c r="K21" s="135">
        <v>0.923</v>
      </c>
      <c r="L21" s="139"/>
      <c r="M21" s="51">
        <v>17.9</v>
      </c>
      <c r="N21" s="51">
        <v>23.5</v>
      </c>
      <c r="O21" s="51">
        <v>28.4</v>
      </c>
      <c r="P21" s="51">
        <v>43.7</v>
      </c>
      <c r="Q21" s="51">
        <v>48.1</v>
      </c>
      <c r="R21" s="51">
        <v>54.6</v>
      </c>
      <c r="S21" s="51">
        <v>59.1</v>
      </c>
      <c r="T21" s="51">
        <v>65.2</v>
      </c>
      <c r="U21" s="51">
        <v>74.6</v>
      </c>
      <c r="V21" s="51">
        <v>85.5</v>
      </c>
      <c r="W21" s="29">
        <v>99.6</v>
      </c>
    </row>
    <row r="22" spans="1:23" ht="13.5">
      <c r="A22" s="69" t="s">
        <v>53</v>
      </c>
      <c r="B22" s="117">
        <v>0.865</v>
      </c>
      <c r="C22" s="117">
        <v>0.86</v>
      </c>
      <c r="D22" s="117">
        <v>0.849</v>
      </c>
      <c r="E22" s="107">
        <v>0.841</v>
      </c>
      <c r="F22" s="107">
        <v>0.838</v>
      </c>
      <c r="G22" s="107">
        <v>0.843</v>
      </c>
      <c r="H22" s="60">
        <v>0.8733333333333334</v>
      </c>
      <c r="I22" s="64">
        <v>0.91</v>
      </c>
      <c r="J22" s="63">
        <v>0.95</v>
      </c>
      <c r="K22" s="135">
        <v>0.965</v>
      </c>
      <c r="L22" s="139"/>
      <c r="M22" s="51" t="s">
        <v>94</v>
      </c>
      <c r="N22" s="51" t="s">
        <v>100</v>
      </c>
      <c r="O22" s="51" t="s">
        <v>94</v>
      </c>
      <c r="P22" s="51" t="s">
        <v>94</v>
      </c>
      <c r="Q22" s="51" t="s">
        <v>80</v>
      </c>
      <c r="R22" s="29" t="s">
        <v>80</v>
      </c>
      <c r="S22" s="29" t="s">
        <v>80</v>
      </c>
      <c r="T22" s="51">
        <v>3.9</v>
      </c>
      <c r="U22" s="51">
        <v>67.6</v>
      </c>
      <c r="V22" s="51">
        <v>101.4</v>
      </c>
      <c r="W22" s="29">
        <v>126.2</v>
      </c>
    </row>
    <row r="23" spans="1:23" ht="13.5">
      <c r="A23" s="68" t="s">
        <v>23</v>
      </c>
      <c r="B23" s="116">
        <v>0.689</v>
      </c>
      <c r="C23" s="116">
        <v>0.681</v>
      </c>
      <c r="D23" s="116">
        <v>0.666</v>
      </c>
      <c r="E23" s="106">
        <v>0.655</v>
      </c>
      <c r="F23" s="106">
        <v>0.653</v>
      </c>
      <c r="G23" s="106">
        <v>0.659</v>
      </c>
      <c r="H23" s="57">
        <v>0.6829999999999999</v>
      </c>
      <c r="I23" s="64">
        <v>0.707</v>
      </c>
      <c r="J23" s="63">
        <v>0.732</v>
      </c>
      <c r="K23" s="135">
        <v>0.729</v>
      </c>
      <c r="L23" s="139"/>
      <c r="M23" s="51">
        <v>23.4</v>
      </c>
      <c r="N23" s="51">
        <v>23.7</v>
      </c>
      <c r="O23" s="51">
        <v>29.4</v>
      </c>
      <c r="P23" s="51">
        <v>37.8</v>
      </c>
      <c r="Q23" s="51">
        <v>43.2</v>
      </c>
      <c r="R23" s="51">
        <v>53</v>
      </c>
      <c r="S23" s="51">
        <v>62.1</v>
      </c>
      <c r="T23" s="51">
        <v>71.4</v>
      </c>
      <c r="U23" s="51">
        <v>77.3</v>
      </c>
      <c r="V23" s="51">
        <v>80.9</v>
      </c>
      <c r="W23" s="29">
        <v>90.8</v>
      </c>
    </row>
    <row r="24" spans="1:23" ht="13.5">
      <c r="A24" s="142" t="s">
        <v>54</v>
      </c>
      <c r="B24" s="116">
        <v>0.84</v>
      </c>
      <c r="C24" s="116">
        <v>0.832</v>
      </c>
      <c r="D24" s="116">
        <v>0.818</v>
      </c>
      <c r="E24" s="106">
        <v>0.808</v>
      </c>
      <c r="F24" s="106">
        <v>0.805</v>
      </c>
      <c r="G24" s="106">
        <v>0.81</v>
      </c>
      <c r="H24" s="57">
        <v>0.8310000000000001</v>
      </c>
      <c r="I24" s="64">
        <v>0.848</v>
      </c>
      <c r="J24" s="63">
        <v>0.869</v>
      </c>
      <c r="K24" s="135">
        <v>0.874</v>
      </c>
      <c r="L24" s="139"/>
      <c r="M24" s="51" t="s">
        <v>94</v>
      </c>
      <c r="N24" s="51" t="s">
        <v>80</v>
      </c>
      <c r="O24" s="51">
        <v>3.8</v>
      </c>
      <c r="P24" s="51">
        <v>14.1</v>
      </c>
      <c r="Q24" s="51">
        <v>24</v>
      </c>
      <c r="R24" s="51">
        <v>28.8</v>
      </c>
      <c r="S24" s="51">
        <v>34.4</v>
      </c>
      <c r="T24" s="51">
        <v>39.7</v>
      </c>
      <c r="U24" s="51">
        <v>58.3</v>
      </c>
      <c r="V24" s="51">
        <v>64.1</v>
      </c>
      <c r="W24" s="29">
        <v>82.1</v>
      </c>
    </row>
    <row r="25" spans="1:23" ht="13.5">
      <c r="A25" s="142" t="s">
        <v>55</v>
      </c>
      <c r="B25" s="116">
        <v>0.835</v>
      </c>
      <c r="C25" s="116">
        <v>0.824</v>
      </c>
      <c r="D25" s="116">
        <v>0.81</v>
      </c>
      <c r="E25" s="106">
        <v>0.796</v>
      </c>
      <c r="F25" s="106">
        <v>0.791</v>
      </c>
      <c r="G25" s="106">
        <v>0.8</v>
      </c>
      <c r="H25" s="57">
        <v>0.8290000000000001</v>
      </c>
      <c r="I25" s="64">
        <v>0.87</v>
      </c>
      <c r="J25" s="63">
        <v>0.886</v>
      </c>
      <c r="K25" s="135">
        <v>0.872</v>
      </c>
      <c r="L25" s="139"/>
      <c r="M25" s="51" t="s">
        <v>94</v>
      </c>
      <c r="N25" s="51" t="s">
        <v>99</v>
      </c>
      <c r="O25" s="51" t="s">
        <v>94</v>
      </c>
      <c r="P25" s="51" t="s">
        <v>94</v>
      </c>
      <c r="Q25" s="51" t="s">
        <v>80</v>
      </c>
      <c r="R25" s="29" t="s">
        <v>80</v>
      </c>
      <c r="S25" s="29" t="s">
        <v>80</v>
      </c>
      <c r="T25" s="29" t="s">
        <v>80</v>
      </c>
      <c r="U25" s="29" t="s">
        <v>80</v>
      </c>
      <c r="V25" s="29" t="s">
        <v>80</v>
      </c>
      <c r="W25" s="29">
        <v>22.2</v>
      </c>
    </row>
    <row r="26" spans="1:23" ht="13.5">
      <c r="A26" s="68" t="s">
        <v>56</v>
      </c>
      <c r="B26" s="116">
        <v>1.138</v>
      </c>
      <c r="C26" s="116">
        <v>1.115</v>
      </c>
      <c r="D26" s="116">
        <v>1.086</v>
      </c>
      <c r="E26" s="106">
        <v>1.066</v>
      </c>
      <c r="F26" s="106">
        <v>1.067</v>
      </c>
      <c r="G26" s="106">
        <v>1.092</v>
      </c>
      <c r="H26" s="57">
        <v>1.1443333333333332</v>
      </c>
      <c r="I26" s="64">
        <v>1.191</v>
      </c>
      <c r="J26" s="63">
        <v>1.237</v>
      </c>
      <c r="K26" s="135">
        <v>1.256</v>
      </c>
      <c r="L26" s="139"/>
      <c r="M26" s="51" t="s">
        <v>94</v>
      </c>
      <c r="N26" s="51" t="s">
        <v>99</v>
      </c>
      <c r="O26" s="51" t="s">
        <v>94</v>
      </c>
      <c r="P26" s="51" t="s">
        <v>94</v>
      </c>
      <c r="Q26" s="51" t="s">
        <v>80</v>
      </c>
      <c r="R26" s="29" t="s">
        <v>80</v>
      </c>
      <c r="S26" s="29" t="s">
        <v>80</v>
      </c>
      <c r="T26" s="29" t="s">
        <v>80</v>
      </c>
      <c r="U26" s="29" t="s">
        <v>80</v>
      </c>
      <c r="V26" s="29" t="s">
        <v>80</v>
      </c>
      <c r="W26" s="29" t="s">
        <v>80</v>
      </c>
    </row>
    <row r="27" spans="1:23" ht="13.5">
      <c r="A27" s="68" t="s">
        <v>57</v>
      </c>
      <c r="B27" s="116">
        <v>0.953</v>
      </c>
      <c r="C27" s="116">
        <v>0.942</v>
      </c>
      <c r="D27" s="116">
        <v>0.924</v>
      </c>
      <c r="E27" s="106">
        <v>0.909</v>
      </c>
      <c r="F27" s="106">
        <v>0.899</v>
      </c>
      <c r="G27" s="106">
        <v>0.899</v>
      </c>
      <c r="H27" s="57">
        <v>0.9253333333333335</v>
      </c>
      <c r="I27" s="64">
        <v>0.943</v>
      </c>
      <c r="J27" s="63">
        <v>0.967</v>
      </c>
      <c r="K27" s="135">
        <v>0.949</v>
      </c>
      <c r="L27" s="139"/>
      <c r="M27" s="51">
        <v>30.1</v>
      </c>
      <c r="N27" s="51">
        <v>47.9</v>
      </c>
      <c r="O27" s="51">
        <v>19.7</v>
      </c>
      <c r="P27" s="51">
        <v>11.9</v>
      </c>
      <c r="Q27" s="51">
        <v>9.3</v>
      </c>
      <c r="R27" s="51">
        <v>14.1</v>
      </c>
      <c r="S27" s="29" t="s">
        <v>80</v>
      </c>
      <c r="T27" s="29" t="s">
        <v>80</v>
      </c>
      <c r="U27" s="29" t="s">
        <v>80</v>
      </c>
      <c r="V27" s="29" t="s">
        <v>80</v>
      </c>
      <c r="W27" s="29">
        <v>1.4</v>
      </c>
    </row>
    <row r="28" spans="1:23" ht="13.5">
      <c r="A28" s="68" t="s">
        <v>58</v>
      </c>
      <c r="B28" s="116">
        <v>1.017</v>
      </c>
      <c r="C28" s="116">
        <v>1.009</v>
      </c>
      <c r="D28" s="116">
        <v>0.985</v>
      </c>
      <c r="E28" s="106">
        <v>0.956</v>
      </c>
      <c r="F28" s="106">
        <v>0.946</v>
      </c>
      <c r="G28" s="106">
        <v>0.948</v>
      </c>
      <c r="H28" s="57">
        <v>0.995</v>
      </c>
      <c r="I28" s="64">
        <v>1.055</v>
      </c>
      <c r="J28" s="63">
        <v>1.121</v>
      </c>
      <c r="K28" s="135">
        <v>1.139</v>
      </c>
      <c r="L28" s="139"/>
      <c r="M28" s="51">
        <v>5.3</v>
      </c>
      <c r="N28" s="51" t="s">
        <v>99</v>
      </c>
      <c r="O28" s="51" t="s">
        <v>94</v>
      </c>
      <c r="P28" s="51"/>
      <c r="Q28" s="51" t="s">
        <v>80</v>
      </c>
      <c r="R28" s="29" t="s">
        <v>80</v>
      </c>
      <c r="S28" s="29" t="s">
        <v>80</v>
      </c>
      <c r="T28" s="51">
        <v>2.2</v>
      </c>
      <c r="U28" s="51">
        <v>17.8</v>
      </c>
      <c r="V28" s="51">
        <v>12.4</v>
      </c>
      <c r="W28" s="29">
        <v>9.4</v>
      </c>
    </row>
    <row r="29" spans="1:23" ht="13.5">
      <c r="A29" s="68" t="s">
        <v>59</v>
      </c>
      <c r="B29" s="116">
        <v>0.74</v>
      </c>
      <c r="C29" s="116">
        <v>0.73</v>
      </c>
      <c r="D29" s="116">
        <v>0.716</v>
      </c>
      <c r="E29" s="106">
        <v>0.71</v>
      </c>
      <c r="F29" s="106">
        <v>0.711</v>
      </c>
      <c r="G29" s="106">
        <v>0.712</v>
      </c>
      <c r="H29" s="57">
        <v>0.7319999999999999</v>
      </c>
      <c r="I29" s="64">
        <v>0.762</v>
      </c>
      <c r="J29" s="63">
        <v>0.804</v>
      </c>
      <c r="K29" s="135">
        <v>0.824</v>
      </c>
      <c r="L29" s="139"/>
      <c r="M29" s="51">
        <v>51.5</v>
      </c>
      <c r="N29" s="51">
        <v>53.7</v>
      </c>
      <c r="O29" s="51">
        <v>61.8</v>
      </c>
      <c r="P29" s="51">
        <v>66.3</v>
      </c>
      <c r="Q29" s="51">
        <v>62.9</v>
      </c>
      <c r="R29" s="51">
        <v>64.7</v>
      </c>
      <c r="S29" s="51">
        <v>76</v>
      </c>
      <c r="T29" s="51">
        <v>84.8</v>
      </c>
      <c r="U29" s="51">
        <v>103.2</v>
      </c>
      <c r="V29" s="51">
        <v>123.8</v>
      </c>
      <c r="W29" s="29">
        <v>140.6</v>
      </c>
    </row>
    <row r="30" spans="1:23" ht="13.5">
      <c r="A30" s="68" t="s">
        <v>60</v>
      </c>
      <c r="B30" s="116">
        <v>0.906</v>
      </c>
      <c r="C30" s="116">
        <v>0.898</v>
      </c>
      <c r="D30" s="116">
        <v>0.888</v>
      </c>
      <c r="E30" s="106">
        <v>0.877</v>
      </c>
      <c r="F30" s="106">
        <v>0.872</v>
      </c>
      <c r="G30" s="106">
        <v>0.87</v>
      </c>
      <c r="H30" s="57">
        <v>0.9016666666666667</v>
      </c>
      <c r="I30" s="64">
        <v>0.936</v>
      </c>
      <c r="J30" s="65">
        <v>0.968</v>
      </c>
      <c r="K30" s="136">
        <v>0.969</v>
      </c>
      <c r="L30" s="140"/>
      <c r="M30" s="51">
        <v>19.2</v>
      </c>
      <c r="N30" s="51">
        <v>18.1</v>
      </c>
      <c r="O30">
        <v>24.8</v>
      </c>
      <c r="P30" s="51">
        <v>19.4</v>
      </c>
      <c r="Q30" s="51">
        <v>19.9</v>
      </c>
      <c r="R30" s="51">
        <v>20.5</v>
      </c>
      <c r="S30" s="51">
        <v>22.3</v>
      </c>
      <c r="T30" s="51">
        <v>25.4</v>
      </c>
      <c r="U30" s="51">
        <v>32.4</v>
      </c>
      <c r="V30" s="51">
        <v>29.3</v>
      </c>
      <c r="W30" s="29">
        <v>35.4</v>
      </c>
    </row>
    <row r="31" spans="1:23" ht="13.5">
      <c r="A31" s="71" t="s">
        <v>76</v>
      </c>
      <c r="B31" s="118">
        <v>1.011</v>
      </c>
      <c r="C31" s="118">
        <v>1.001</v>
      </c>
      <c r="D31" s="118">
        <v>0.981</v>
      </c>
      <c r="E31" s="108">
        <v>0.965</v>
      </c>
      <c r="F31" s="108">
        <v>0.96</v>
      </c>
      <c r="G31" s="108">
        <v>0.968</v>
      </c>
      <c r="H31" s="84">
        <v>1.0093333333333332</v>
      </c>
      <c r="I31" s="66">
        <v>1.055</v>
      </c>
      <c r="J31" s="67">
        <v>1.096</v>
      </c>
      <c r="K31" s="137">
        <v>1.102</v>
      </c>
      <c r="L31" s="141"/>
      <c r="M31" s="51" t="s">
        <v>94</v>
      </c>
      <c r="N31" s="51" t="s">
        <v>99</v>
      </c>
      <c r="O31" s="51" t="s">
        <v>94</v>
      </c>
      <c r="P31" s="51" t="s">
        <v>94</v>
      </c>
      <c r="Q31" s="51" t="s">
        <v>80</v>
      </c>
      <c r="R31" s="51">
        <v>4.1</v>
      </c>
      <c r="S31" s="51">
        <v>6.8</v>
      </c>
      <c r="T31" s="51">
        <v>7.6</v>
      </c>
      <c r="U31" s="51">
        <v>14.9</v>
      </c>
      <c r="V31" s="51">
        <v>17.6</v>
      </c>
      <c r="W31" s="29">
        <v>24.8</v>
      </c>
    </row>
    <row r="33" spans="1:4" ht="13.5">
      <c r="A33" s="115" t="s">
        <v>97</v>
      </c>
      <c r="B33" s="115"/>
      <c r="C33" s="115"/>
      <c r="D33" s="115"/>
    </row>
  </sheetData>
  <sheetProtection/>
  <mergeCells count="3">
    <mergeCell ref="A3:A4"/>
    <mergeCell ref="B3:K3"/>
    <mergeCell ref="M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3" customFormat="1" ht="14.25">
      <c r="A1" s="15" t="s">
        <v>81</v>
      </c>
      <c r="I1" s="12"/>
      <c r="J1" s="12"/>
      <c r="K1" s="12"/>
      <c r="L1" s="12"/>
      <c r="M1" s="12"/>
      <c r="N1" s="12"/>
      <c r="O1" s="12"/>
    </row>
    <row r="3" spans="1:15" ht="13.5" customHeight="1">
      <c r="A3" s="174"/>
      <c r="B3" s="176" t="s">
        <v>82</v>
      </c>
      <c r="C3" s="177"/>
      <c r="D3" s="178"/>
      <c r="E3" s="179" t="s">
        <v>83</v>
      </c>
      <c r="F3" s="180"/>
      <c r="G3" s="181"/>
      <c r="I3" s="146"/>
      <c r="J3" s="168" t="s">
        <v>82</v>
      </c>
      <c r="K3" s="169"/>
      <c r="L3" s="170"/>
      <c r="M3" s="171" t="s">
        <v>83</v>
      </c>
      <c r="N3" s="172"/>
      <c r="O3" s="173"/>
    </row>
    <row r="4" spans="1:15" s="9" customFormat="1" ht="24">
      <c r="A4" s="175"/>
      <c r="B4" s="35" t="s">
        <v>84</v>
      </c>
      <c r="C4" s="35" t="s">
        <v>85</v>
      </c>
      <c r="D4" s="35" t="s">
        <v>86</v>
      </c>
      <c r="E4" s="83" t="s">
        <v>87</v>
      </c>
      <c r="F4" s="83" t="s">
        <v>88</v>
      </c>
      <c r="G4" s="83" t="s">
        <v>89</v>
      </c>
      <c r="I4" s="147"/>
      <c r="J4" s="83" t="s">
        <v>84</v>
      </c>
      <c r="K4" s="83" t="s">
        <v>85</v>
      </c>
      <c r="L4" s="83" t="s">
        <v>86</v>
      </c>
      <c r="M4" s="113" t="s">
        <v>87</v>
      </c>
      <c r="N4" s="113" t="s">
        <v>88</v>
      </c>
      <c r="O4" s="113" t="s">
        <v>89</v>
      </c>
    </row>
    <row r="5" spans="1:15" ht="13.5">
      <c r="A5" s="70" t="s">
        <v>21</v>
      </c>
      <c r="B5" s="36">
        <v>6413629</v>
      </c>
      <c r="C5" s="37">
        <v>577021</v>
      </c>
      <c r="D5" s="38">
        <f aca="true" t="shared" si="0" ref="D5:D27">C5/B5</f>
        <v>0.08996794170663754</v>
      </c>
      <c r="E5" s="97">
        <v>4239487</v>
      </c>
      <c r="F5" s="98">
        <v>706156</v>
      </c>
      <c r="G5" s="99">
        <f aca="true" t="shared" si="1" ref="G5:G27">F5/E5</f>
        <v>0.16656637937561786</v>
      </c>
      <c r="I5" s="69" t="s">
        <v>36</v>
      </c>
      <c r="J5" s="112">
        <v>68788216</v>
      </c>
      <c r="K5" s="112">
        <v>6635000</v>
      </c>
      <c r="L5" s="114">
        <f aca="true" t="shared" si="2" ref="L5:L30">K5/J5</f>
        <v>0.09645547429228285</v>
      </c>
      <c r="M5" s="82">
        <v>40203498</v>
      </c>
      <c r="N5" s="82">
        <v>5744000</v>
      </c>
      <c r="O5" s="114">
        <f aca="true" t="shared" si="3" ref="O5:O30">N5/M5</f>
        <v>0.14287314004368476</v>
      </c>
    </row>
    <row r="6" spans="1:15" ht="13.5">
      <c r="A6" s="70" t="s">
        <v>22</v>
      </c>
      <c r="B6" s="34">
        <v>14090463</v>
      </c>
      <c r="C6" s="34">
        <v>1052284</v>
      </c>
      <c r="D6" s="38">
        <f t="shared" si="0"/>
        <v>0.07468058359757235</v>
      </c>
      <c r="E6" s="82">
        <v>8342926</v>
      </c>
      <c r="F6" s="82">
        <v>1308850</v>
      </c>
      <c r="G6" s="99">
        <f t="shared" si="1"/>
        <v>0.15688141067054892</v>
      </c>
      <c r="I6" s="69" t="s">
        <v>37</v>
      </c>
      <c r="J6" s="112">
        <v>19826990</v>
      </c>
      <c r="K6" s="112">
        <v>1507000</v>
      </c>
      <c r="L6" s="114">
        <f t="shared" si="2"/>
        <v>0.07600750290386993</v>
      </c>
      <c r="M6" s="82">
        <v>13069025</v>
      </c>
      <c r="N6" s="82">
        <v>1868173</v>
      </c>
      <c r="O6" s="114">
        <f t="shared" si="3"/>
        <v>0.14294662379175188</v>
      </c>
    </row>
    <row r="7" spans="1:15" ht="13.5">
      <c r="A7" s="70" t="s">
        <v>0</v>
      </c>
      <c r="B7" s="34">
        <v>27977478</v>
      </c>
      <c r="C7" s="34">
        <v>2470335</v>
      </c>
      <c r="D7" s="38">
        <f t="shared" si="0"/>
        <v>0.08829727254186386</v>
      </c>
      <c r="E7" s="82">
        <v>16021126</v>
      </c>
      <c r="F7" s="82">
        <v>2493926</v>
      </c>
      <c r="G7" s="99">
        <f t="shared" si="1"/>
        <v>0.155664839038155</v>
      </c>
      <c r="I7" s="69" t="s">
        <v>38</v>
      </c>
      <c r="J7" s="112">
        <v>14759945</v>
      </c>
      <c r="K7" s="112">
        <v>1680885</v>
      </c>
      <c r="L7" s="114">
        <f t="shared" si="2"/>
        <v>0.11388152191624021</v>
      </c>
      <c r="M7" s="82">
        <v>11043077</v>
      </c>
      <c r="N7" s="82">
        <v>1630097</v>
      </c>
      <c r="O7" s="114">
        <f t="shared" si="3"/>
        <v>0.14761257211192133</v>
      </c>
    </row>
    <row r="8" spans="1:15" ht="13.5">
      <c r="A8" s="70" t="s">
        <v>1</v>
      </c>
      <c r="B8" s="34">
        <v>42801055</v>
      </c>
      <c r="C8" s="34">
        <v>5580385</v>
      </c>
      <c r="D8" s="38">
        <f t="shared" si="0"/>
        <v>0.1303796133062608</v>
      </c>
      <c r="E8" s="82">
        <v>24226835</v>
      </c>
      <c r="F8" s="82">
        <v>3744813</v>
      </c>
      <c r="G8" s="99">
        <f t="shared" si="1"/>
        <v>0.1545729353421526</v>
      </c>
      <c r="I8" s="69" t="s">
        <v>39</v>
      </c>
      <c r="J8" s="112">
        <v>19666159</v>
      </c>
      <c r="K8" s="112">
        <v>2625362</v>
      </c>
      <c r="L8" s="114">
        <f t="shared" si="2"/>
        <v>0.13349642906883852</v>
      </c>
      <c r="M8" s="82">
        <v>12246429</v>
      </c>
      <c r="N8" s="82">
        <v>1784097</v>
      </c>
      <c r="O8" s="114">
        <f t="shared" si="3"/>
        <v>0.14568303952115347</v>
      </c>
    </row>
    <row r="9" spans="1:15" ht="13.5">
      <c r="A9" s="70" t="s">
        <v>2</v>
      </c>
      <c r="B9" s="34">
        <v>23279399</v>
      </c>
      <c r="C9" s="34">
        <v>2710621</v>
      </c>
      <c r="D9" s="38">
        <f t="shared" si="0"/>
        <v>0.11643861596255127</v>
      </c>
      <c r="E9" s="82">
        <v>15177807</v>
      </c>
      <c r="F9" s="82">
        <v>2525847</v>
      </c>
      <c r="G9" s="99">
        <f t="shared" si="1"/>
        <v>0.16641712468738074</v>
      </c>
      <c r="I9" s="69" t="s">
        <v>40</v>
      </c>
      <c r="J9" s="112">
        <v>17089167</v>
      </c>
      <c r="K9" s="112">
        <v>1429546</v>
      </c>
      <c r="L9" s="114">
        <f t="shared" si="2"/>
        <v>0.08365217567362997</v>
      </c>
      <c r="M9" s="82">
        <v>8839783</v>
      </c>
      <c r="N9" s="82">
        <v>1304551</v>
      </c>
      <c r="O9" s="114">
        <f t="shared" si="3"/>
        <v>0.1475772651885233</v>
      </c>
    </row>
    <row r="10" spans="1:15" ht="13.5">
      <c r="A10" s="70" t="s">
        <v>3</v>
      </c>
      <c r="B10" s="34">
        <v>26912241</v>
      </c>
      <c r="C10" s="34">
        <v>3025985</v>
      </c>
      <c r="D10" s="38">
        <f t="shared" si="0"/>
        <v>0.11243898269192819</v>
      </c>
      <c r="E10" s="82">
        <v>15712379</v>
      </c>
      <c r="F10" s="82">
        <v>2362130</v>
      </c>
      <c r="G10" s="99">
        <f t="shared" si="1"/>
        <v>0.1503356048119766</v>
      </c>
      <c r="I10" s="69" t="s">
        <v>41</v>
      </c>
      <c r="J10" s="112">
        <v>26385996</v>
      </c>
      <c r="K10" s="112">
        <v>3469041</v>
      </c>
      <c r="L10" s="114">
        <f t="shared" si="2"/>
        <v>0.13147280853070697</v>
      </c>
      <c r="M10" s="82">
        <v>16956355</v>
      </c>
      <c r="N10" s="82">
        <v>2425619</v>
      </c>
      <c r="O10" s="114">
        <f t="shared" si="3"/>
        <v>0.14305073230655999</v>
      </c>
    </row>
    <row r="11" spans="1:15" ht="13.5">
      <c r="A11" s="70" t="s">
        <v>4</v>
      </c>
      <c r="B11" s="39">
        <v>32435868</v>
      </c>
      <c r="C11" s="34">
        <v>3919308</v>
      </c>
      <c r="D11" s="38">
        <f t="shared" si="0"/>
        <v>0.12083253021007484</v>
      </c>
      <c r="E11" s="82">
        <v>20789637</v>
      </c>
      <c r="F11" s="82">
        <v>3161872</v>
      </c>
      <c r="G11" s="99">
        <f t="shared" si="1"/>
        <v>0.15208885080581253</v>
      </c>
      <c r="I11" s="69" t="s">
        <v>42</v>
      </c>
      <c r="J11" s="112">
        <v>14184385</v>
      </c>
      <c r="K11" s="112">
        <v>1400000</v>
      </c>
      <c r="L11" s="114">
        <f t="shared" si="2"/>
        <v>0.09870008463532258</v>
      </c>
      <c r="M11" s="82">
        <v>8565177</v>
      </c>
      <c r="N11" s="82">
        <v>1228571</v>
      </c>
      <c r="O11" s="114">
        <f t="shared" si="3"/>
        <v>0.14343789976552732</v>
      </c>
    </row>
    <row r="12" spans="1:15" ht="13.5">
      <c r="A12" s="70" t="s">
        <v>5</v>
      </c>
      <c r="B12" s="34">
        <v>59626029</v>
      </c>
      <c r="C12" s="34">
        <v>4938572</v>
      </c>
      <c r="D12" s="38">
        <f t="shared" si="0"/>
        <v>0.08282577395855088</v>
      </c>
      <c r="E12" s="82">
        <v>31314568</v>
      </c>
      <c r="F12" s="82">
        <v>4352089</v>
      </c>
      <c r="G12" s="99">
        <f t="shared" si="1"/>
        <v>0.13897969149694162</v>
      </c>
      <c r="I12" s="69" t="s">
        <v>43</v>
      </c>
      <c r="J12" s="112">
        <v>23674455</v>
      </c>
      <c r="K12" s="112">
        <v>2797966</v>
      </c>
      <c r="L12" s="114">
        <f t="shared" si="2"/>
        <v>0.11818502263304477</v>
      </c>
      <c r="M12" s="82">
        <v>15033128</v>
      </c>
      <c r="N12" s="82">
        <v>2242296</v>
      </c>
      <c r="O12" s="114">
        <f t="shared" si="3"/>
        <v>0.14915698183372084</v>
      </c>
    </row>
    <row r="13" spans="1:15" ht="13.5">
      <c r="A13" s="70" t="s">
        <v>6</v>
      </c>
      <c r="B13" s="34">
        <v>42785396</v>
      </c>
      <c r="C13" s="34">
        <v>3145800</v>
      </c>
      <c r="D13" s="38">
        <f t="shared" si="0"/>
        <v>0.0735250878594182</v>
      </c>
      <c r="E13" s="82">
        <v>24868914</v>
      </c>
      <c r="F13" s="82">
        <v>4000631</v>
      </c>
      <c r="G13" s="99">
        <f t="shared" si="1"/>
        <v>0.16086874561551018</v>
      </c>
      <c r="I13" s="69" t="s">
        <v>44</v>
      </c>
      <c r="J13" s="112">
        <v>50661973</v>
      </c>
      <c r="K13" s="112">
        <v>4996804</v>
      </c>
      <c r="L13" s="114">
        <f t="shared" si="2"/>
        <v>0.09863026850533436</v>
      </c>
      <c r="M13" s="82">
        <v>32365192</v>
      </c>
      <c r="N13" s="82">
        <v>4696508</v>
      </c>
      <c r="O13" s="114">
        <f t="shared" si="3"/>
        <v>0.14510984516946476</v>
      </c>
    </row>
    <row r="14" spans="1:15" ht="13.5">
      <c r="A14" s="70" t="s">
        <v>7</v>
      </c>
      <c r="B14" s="34">
        <v>29739223</v>
      </c>
      <c r="C14" s="34">
        <v>1862580</v>
      </c>
      <c r="D14" s="38">
        <f t="shared" si="0"/>
        <v>0.06263041909333004</v>
      </c>
      <c r="E14" s="82">
        <v>19978524</v>
      </c>
      <c r="F14" s="82">
        <v>3122160</v>
      </c>
      <c r="G14" s="99">
        <f t="shared" si="1"/>
        <v>0.1562758089636652</v>
      </c>
      <c r="I14" s="69" t="s">
        <v>45</v>
      </c>
      <c r="J14" s="112">
        <v>11591247</v>
      </c>
      <c r="K14" s="112">
        <v>815534</v>
      </c>
      <c r="L14" s="114">
        <f t="shared" si="2"/>
        <v>0.07035774494323173</v>
      </c>
      <c r="M14" s="82">
        <v>7771214</v>
      </c>
      <c r="N14" s="82">
        <v>1186221</v>
      </c>
      <c r="O14" s="114">
        <f t="shared" si="3"/>
        <v>0.1526429461342848</v>
      </c>
    </row>
    <row r="15" spans="1:15" ht="13.5">
      <c r="A15" s="70" t="s">
        <v>8</v>
      </c>
      <c r="B15" s="34">
        <v>79841403</v>
      </c>
      <c r="C15" s="34">
        <v>5643257</v>
      </c>
      <c r="D15" s="38">
        <f t="shared" si="0"/>
        <v>0.07068083460407128</v>
      </c>
      <c r="E15" s="82">
        <v>54122521</v>
      </c>
      <c r="F15" s="82">
        <v>8088401</v>
      </c>
      <c r="G15" s="99">
        <f t="shared" si="1"/>
        <v>0.14944612428530446</v>
      </c>
      <c r="I15" s="69" t="s">
        <v>46</v>
      </c>
      <c r="J15" s="112">
        <v>19890234</v>
      </c>
      <c r="K15" s="112">
        <v>2450000</v>
      </c>
      <c r="L15" s="114">
        <f t="shared" si="2"/>
        <v>0.12317602698892331</v>
      </c>
      <c r="M15" s="82">
        <v>12705938</v>
      </c>
      <c r="N15" s="82">
        <v>1806000</v>
      </c>
      <c r="O15" s="114">
        <f t="shared" si="3"/>
        <v>0.14213826637592597</v>
      </c>
    </row>
    <row r="16" spans="1:15" ht="13.5">
      <c r="A16" s="70" t="s">
        <v>9</v>
      </c>
      <c r="B16" s="34">
        <v>93697767</v>
      </c>
      <c r="C16" s="34">
        <v>7473607</v>
      </c>
      <c r="D16" s="38">
        <f t="shared" si="0"/>
        <v>0.07976291473413662</v>
      </c>
      <c r="E16" s="82">
        <v>63399364</v>
      </c>
      <c r="F16" s="82">
        <v>8764206</v>
      </c>
      <c r="G16" s="99">
        <f t="shared" si="1"/>
        <v>0.13823807443872782</v>
      </c>
      <c r="I16" s="69" t="s">
        <v>47</v>
      </c>
      <c r="J16" s="112">
        <v>19463856</v>
      </c>
      <c r="K16" s="112">
        <v>2015022</v>
      </c>
      <c r="L16" s="114">
        <f t="shared" si="2"/>
        <v>0.10352635161295891</v>
      </c>
      <c r="M16" s="82">
        <v>12910352</v>
      </c>
      <c r="N16" s="82">
        <v>1838367</v>
      </c>
      <c r="O16" s="114">
        <f t="shared" si="3"/>
        <v>0.1423948006994697</v>
      </c>
    </row>
    <row r="17" spans="1:15" ht="13.5">
      <c r="A17" s="70" t="s">
        <v>10</v>
      </c>
      <c r="B17" s="34">
        <v>26834113</v>
      </c>
      <c r="C17" s="34">
        <v>2195670</v>
      </c>
      <c r="D17" s="38">
        <f t="shared" si="0"/>
        <v>0.08182383371494337</v>
      </c>
      <c r="E17" s="82">
        <v>14314062</v>
      </c>
      <c r="F17" s="82">
        <v>2325142</v>
      </c>
      <c r="G17" s="99">
        <f t="shared" si="1"/>
        <v>0.1624376085558383</v>
      </c>
      <c r="I17" s="69" t="s">
        <v>48</v>
      </c>
      <c r="J17" s="112">
        <v>18365870</v>
      </c>
      <c r="K17" s="112">
        <v>2175578</v>
      </c>
      <c r="L17" s="114">
        <f t="shared" si="2"/>
        <v>0.11845766086768555</v>
      </c>
      <c r="M17" s="82">
        <v>12684814</v>
      </c>
      <c r="N17" s="82">
        <v>1835515</v>
      </c>
      <c r="O17" s="114">
        <f t="shared" si="3"/>
        <v>0.14470176701053716</v>
      </c>
    </row>
    <row r="18" spans="1:15" ht="13.5">
      <c r="A18" s="70" t="s">
        <v>11</v>
      </c>
      <c r="B18" s="34">
        <v>38404626</v>
      </c>
      <c r="C18" s="34">
        <v>4836934</v>
      </c>
      <c r="D18" s="38">
        <f t="shared" si="0"/>
        <v>0.1259466502811406</v>
      </c>
      <c r="E18" s="82">
        <v>22234116</v>
      </c>
      <c r="F18" s="82">
        <v>3489725</v>
      </c>
      <c r="G18" s="99">
        <f t="shared" si="1"/>
        <v>0.15695362028335194</v>
      </c>
      <c r="I18" s="69" t="s">
        <v>49</v>
      </c>
      <c r="J18" s="112">
        <v>12721209</v>
      </c>
      <c r="K18" s="112">
        <v>1926446</v>
      </c>
      <c r="L18" s="114">
        <f t="shared" si="2"/>
        <v>0.15143576369195727</v>
      </c>
      <c r="M18" s="82">
        <v>8200265</v>
      </c>
      <c r="N18" s="82">
        <v>1248120</v>
      </c>
      <c r="O18" s="114">
        <f t="shared" si="3"/>
        <v>0.15220483728269757</v>
      </c>
    </row>
    <row r="19" spans="1:15" ht="13.5">
      <c r="A19" s="70" t="s">
        <v>12</v>
      </c>
      <c r="B19" s="34">
        <v>60941138</v>
      </c>
      <c r="C19" s="34">
        <v>4574984</v>
      </c>
      <c r="D19" s="38">
        <f t="shared" si="0"/>
        <v>0.07507217866525565</v>
      </c>
      <c r="E19" s="82">
        <v>41788416</v>
      </c>
      <c r="F19" s="82">
        <v>6569649</v>
      </c>
      <c r="G19" s="99">
        <f t="shared" si="1"/>
        <v>0.15721220445398074</v>
      </c>
      <c r="I19" s="69" t="s">
        <v>50</v>
      </c>
      <c r="J19" s="112">
        <v>8351819</v>
      </c>
      <c r="K19" s="112">
        <v>889896</v>
      </c>
      <c r="L19" s="114">
        <f t="shared" si="2"/>
        <v>0.10655115969347516</v>
      </c>
      <c r="M19" s="82">
        <v>5605747</v>
      </c>
      <c r="N19" s="82">
        <v>900917</v>
      </c>
      <c r="O19" s="114">
        <f t="shared" si="3"/>
        <v>0.16071310389141716</v>
      </c>
    </row>
    <row r="20" spans="1:15" ht="13.5">
      <c r="A20" s="70" t="s">
        <v>13</v>
      </c>
      <c r="B20" s="34">
        <v>37410999</v>
      </c>
      <c r="C20" s="34">
        <v>5513765</v>
      </c>
      <c r="D20" s="38">
        <f t="shared" si="0"/>
        <v>0.14738352750216588</v>
      </c>
      <c r="E20" s="82">
        <v>20458679</v>
      </c>
      <c r="F20" s="82">
        <v>3065459</v>
      </c>
      <c r="G20" s="99">
        <f t="shared" si="1"/>
        <v>0.14983660479740651</v>
      </c>
      <c r="I20" s="69" t="s">
        <v>51</v>
      </c>
      <c r="J20" s="112">
        <v>8281744</v>
      </c>
      <c r="K20" s="112">
        <v>1158429</v>
      </c>
      <c r="L20" s="114">
        <f t="shared" si="2"/>
        <v>0.1398774219536368</v>
      </c>
      <c r="M20" s="82">
        <v>4281429</v>
      </c>
      <c r="N20" s="82">
        <v>646394</v>
      </c>
      <c r="O20" s="114">
        <f t="shared" si="3"/>
        <v>0.15097622779684072</v>
      </c>
    </row>
    <row r="21" spans="1:15" ht="13.5">
      <c r="A21" s="70" t="s">
        <v>14</v>
      </c>
      <c r="B21" s="34">
        <v>43308300</v>
      </c>
      <c r="C21" s="34">
        <v>4178375</v>
      </c>
      <c r="D21" s="38">
        <f t="shared" si="0"/>
        <v>0.09647977408487518</v>
      </c>
      <c r="E21" s="82">
        <v>29497170</v>
      </c>
      <c r="F21" s="82">
        <v>4326263</v>
      </c>
      <c r="G21" s="99">
        <f t="shared" si="1"/>
        <v>0.1466670531444203</v>
      </c>
      <c r="I21" s="69" t="s">
        <v>52</v>
      </c>
      <c r="J21" s="112">
        <v>9373740</v>
      </c>
      <c r="K21" s="112">
        <v>956679</v>
      </c>
      <c r="L21" s="114">
        <f t="shared" si="2"/>
        <v>0.10205947679368108</v>
      </c>
      <c r="M21" s="82">
        <v>6424762</v>
      </c>
      <c r="N21" s="82">
        <v>931488</v>
      </c>
      <c r="O21" s="114">
        <f t="shared" si="3"/>
        <v>0.1449840476581078</v>
      </c>
    </row>
    <row r="22" spans="1:15" ht="13.5">
      <c r="A22" s="70" t="s">
        <v>15</v>
      </c>
      <c r="B22" s="34">
        <v>28515359</v>
      </c>
      <c r="C22" s="34">
        <v>3650046</v>
      </c>
      <c r="D22" s="38">
        <f t="shared" si="0"/>
        <v>0.1280028071889258</v>
      </c>
      <c r="E22" s="82">
        <v>16411504</v>
      </c>
      <c r="F22" s="82">
        <v>2457829</v>
      </c>
      <c r="G22" s="99">
        <f t="shared" si="1"/>
        <v>0.14976256898819268</v>
      </c>
      <c r="I22" s="69" t="s">
        <v>53</v>
      </c>
      <c r="J22" s="112">
        <v>10789351</v>
      </c>
      <c r="K22" s="112">
        <v>1298994</v>
      </c>
      <c r="L22" s="114">
        <f t="shared" si="2"/>
        <v>0.1203959348435323</v>
      </c>
      <c r="M22" s="82">
        <v>6461791</v>
      </c>
      <c r="N22" s="82">
        <v>1078227</v>
      </c>
      <c r="O22" s="114">
        <f t="shared" si="3"/>
        <v>0.16686194276478455</v>
      </c>
    </row>
    <row r="23" spans="1:15" ht="13.5">
      <c r="A23" s="70" t="s">
        <v>16</v>
      </c>
      <c r="B23" s="34">
        <v>69409661</v>
      </c>
      <c r="C23" s="34">
        <v>7516286</v>
      </c>
      <c r="D23" s="38">
        <f t="shared" si="0"/>
        <v>0.10828875824649252</v>
      </c>
      <c r="E23" s="82">
        <v>40748773</v>
      </c>
      <c r="F23" s="82">
        <v>6400338</v>
      </c>
      <c r="G23" s="99">
        <f t="shared" si="1"/>
        <v>0.1570682385945707</v>
      </c>
      <c r="I23" s="69" t="s">
        <v>23</v>
      </c>
      <c r="J23" s="112">
        <v>9516329</v>
      </c>
      <c r="K23" s="112">
        <v>1173679</v>
      </c>
      <c r="L23" s="114">
        <f t="shared" si="2"/>
        <v>0.12333316765319904</v>
      </c>
      <c r="M23" s="82">
        <v>6597161</v>
      </c>
      <c r="N23" s="82">
        <v>991802</v>
      </c>
      <c r="O23" s="114">
        <f t="shared" si="3"/>
        <v>0.15033769829173488</v>
      </c>
    </row>
    <row r="24" spans="1:15" ht="13.5">
      <c r="A24" s="70" t="s">
        <v>17</v>
      </c>
      <c r="B24" s="34">
        <v>76602600</v>
      </c>
      <c r="C24" s="34">
        <v>7135834</v>
      </c>
      <c r="D24" s="38">
        <f t="shared" si="0"/>
        <v>0.09315393994459718</v>
      </c>
      <c r="E24" s="82">
        <v>53846805</v>
      </c>
      <c r="F24" s="82">
        <v>8003890</v>
      </c>
      <c r="G24" s="99">
        <f t="shared" si="1"/>
        <v>0.14864187392362463</v>
      </c>
      <c r="I24" s="69" t="s">
        <v>54</v>
      </c>
      <c r="J24" s="112">
        <v>14368067</v>
      </c>
      <c r="K24" s="112">
        <v>1143161</v>
      </c>
      <c r="L24" s="114">
        <f t="shared" si="2"/>
        <v>0.07956261618212108</v>
      </c>
      <c r="M24" s="82">
        <v>8732761</v>
      </c>
      <c r="N24" s="82">
        <v>1334099</v>
      </c>
      <c r="O24" s="114">
        <f t="shared" si="3"/>
        <v>0.152769439126984</v>
      </c>
    </row>
    <row r="25" spans="1:15" ht="13.5">
      <c r="A25" s="70" t="s">
        <v>18</v>
      </c>
      <c r="B25" s="34">
        <v>89048026</v>
      </c>
      <c r="C25" s="34">
        <v>8627015</v>
      </c>
      <c r="D25" s="38">
        <f t="shared" si="0"/>
        <v>0.09688047436335086</v>
      </c>
      <c r="E25" s="82">
        <v>55296583</v>
      </c>
      <c r="F25" s="82">
        <v>8124525</v>
      </c>
      <c r="G25" s="99">
        <f t="shared" si="1"/>
        <v>0.1469263480530072</v>
      </c>
      <c r="I25" s="69" t="s">
        <v>55</v>
      </c>
      <c r="J25" s="112">
        <v>10257564</v>
      </c>
      <c r="K25" s="112">
        <v>1005159</v>
      </c>
      <c r="L25" s="114">
        <f t="shared" si="2"/>
        <v>0.09799197938223929</v>
      </c>
      <c r="M25" s="82">
        <v>4837463</v>
      </c>
      <c r="N25" s="82">
        <v>884881</v>
      </c>
      <c r="O25" s="114">
        <f t="shared" si="3"/>
        <v>0.18292253604833775</v>
      </c>
    </row>
    <row r="26" spans="1:15" ht="13.5">
      <c r="A26" s="70" t="s">
        <v>19</v>
      </c>
      <c r="B26" s="34">
        <v>55549862</v>
      </c>
      <c r="C26" s="34">
        <v>5291619</v>
      </c>
      <c r="D26" s="38">
        <f t="shared" si="0"/>
        <v>0.09525890451357016</v>
      </c>
      <c r="E26" s="82">
        <v>36725507</v>
      </c>
      <c r="F26" s="82">
        <v>5200490</v>
      </c>
      <c r="G26" s="99">
        <f t="shared" si="1"/>
        <v>0.14160430787245495</v>
      </c>
      <c r="I26" s="69" t="s">
        <v>56</v>
      </c>
      <c r="J26" s="112">
        <v>18349271</v>
      </c>
      <c r="K26" s="112">
        <v>1807944</v>
      </c>
      <c r="L26" s="114">
        <f t="shared" si="2"/>
        <v>0.09852947291475503</v>
      </c>
      <c r="M26" s="82">
        <v>9401857</v>
      </c>
      <c r="N26" s="82">
        <v>1337600</v>
      </c>
      <c r="O26" s="114">
        <f t="shared" si="3"/>
        <v>0.1422697664940022</v>
      </c>
    </row>
    <row r="27" spans="1:15" ht="13.5">
      <c r="A27" s="70" t="s">
        <v>20</v>
      </c>
      <c r="B27" s="34">
        <v>81349428</v>
      </c>
      <c r="C27" s="34">
        <v>10091013</v>
      </c>
      <c r="D27" s="38">
        <f t="shared" si="0"/>
        <v>0.12404528523544137</v>
      </c>
      <c r="E27" s="82">
        <v>41710110</v>
      </c>
      <c r="F27" s="82">
        <v>6111303</v>
      </c>
      <c r="G27" s="99">
        <f t="shared" si="1"/>
        <v>0.14651850594496155</v>
      </c>
      <c r="I27" s="69" t="s">
        <v>57</v>
      </c>
      <c r="J27" s="112">
        <v>8527276</v>
      </c>
      <c r="K27" s="112">
        <v>628116</v>
      </c>
      <c r="L27" s="114">
        <f t="shared" si="2"/>
        <v>0.07365963057839338</v>
      </c>
      <c r="M27" s="82">
        <v>4643031</v>
      </c>
      <c r="N27" s="82">
        <v>633020</v>
      </c>
      <c r="O27" s="114">
        <f t="shared" si="3"/>
        <v>0.13633766390963145</v>
      </c>
    </row>
    <row r="28" spans="9:15" ht="13.5">
      <c r="I28" s="69" t="s">
        <v>58</v>
      </c>
      <c r="J28" s="112">
        <v>7407736</v>
      </c>
      <c r="K28" s="112">
        <v>1004428</v>
      </c>
      <c r="L28" s="114">
        <f t="shared" si="2"/>
        <v>0.13559176514929797</v>
      </c>
      <c r="M28" s="82">
        <v>3554070</v>
      </c>
      <c r="N28" s="82">
        <v>561923</v>
      </c>
      <c r="O28" s="114">
        <f t="shared" si="3"/>
        <v>0.15810690279032208</v>
      </c>
    </row>
    <row r="29" spans="1:15" ht="13.5">
      <c r="A29" s="40" t="s">
        <v>103</v>
      </c>
      <c r="I29" s="69" t="s">
        <v>59</v>
      </c>
      <c r="J29" s="112">
        <v>10732481</v>
      </c>
      <c r="K29" s="112">
        <v>989190</v>
      </c>
      <c r="L29" s="114">
        <f t="shared" si="2"/>
        <v>0.09216787805168256</v>
      </c>
      <c r="M29" s="82">
        <v>6206539</v>
      </c>
      <c r="N29" s="82">
        <v>893307</v>
      </c>
      <c r="O29" s="114">
        <f t="shared" si="3"/>
        <v>0.14392997449947548</v>
      </c>
    </row>
    <row r="30" spans="1:15" ht="13.5">
      <c r="A30" s="40" t="s">
        <v>24</v>
      </c>
      <c r="I30" s="69" t="s">
        <v>60</v>
      </c>
      <c r="J30" s="112">
        <v>22537765</v>
      </c>
      <c r="K30" s="112">
        <v>2702035</v>
      </c>
      <c r="L30" s="114">
        <f t="shared" si="2"/>
        <v>0.11988921705413115</v>
      </c>
      <c r="M30" s="82">
        <v>16168845</v>
      </c>
      <c r="N30" s="82">
        <v>2405257</v>
      </c>
      <c r="O30" s="114">
        <f t="shared" si="3"/>
        <v>0.1487587394152149</v>
      </c>
    </row>
    <row r="31" ht="13.5">
      <c r="A31" s="7" t="s">
        <v>90</v>
      </c>
    </row>
    <row r="32" ht="13.5">
      <c r="A32" s="18"/>
    </row>
    <row r="33" ht="13.5">
      <c r="A33" s="18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2020-06-11T05:15:49Z</cp:lastPrinted>
  <dcterms:created xsi:type="dcterms:W3CDTF">2008-05-09T05:54:37Z</dcterms:created>
  <dcterms:modified xsi:type="dcterms:W3CDTF">2020-06-25T00:46:01Z</dcterms:modified>
  <cp:category/>
  <cp:version/>
  <cp:contentType/>
  <cp:contentStatus/>
</cp:coreProperties>
</file>